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port Card\Assess Report Cards\Profile Table\2014\"/>
    </mc:Choice>
  </mc:AlternateContent>
  <bookViews>
    <workbookView xWindow="-3405" yWindow="1395" windowWidth="19995" windowHeight="10995"/>
  </bookViews>
  <sheets>
    <sheet name="RC 2014 District Profiles" sheetId="1" r:id="rId1"/>
  </sheets>
  <calcPr calcId="162913"/>
</workbook>
</file>

<file path=xl/calcChain.xml><?xml version="1.0" encoding="utf-8"?>
<calcChain xmlns="http://schemas.openxmlformats.org/spreadsheetml/2006/main">
  <c r="D58" i="1" l="1"/>
  <c r="C58" i="1"/>
</calcChain>
</file>

<file path=xl/sharedStrings.xml><?xml version="1.0" encoding="utf-8"?>
<sst xmlns="http://schemas.openxmlformats.org/spreadsheetml/2006/main" count="498" uniqueCount="86">
  <si>
    <t>General Information</t>
  </si>
  <si>
    <t>Supplemental Program Participation</t>
  </si>
  <si>
    <t>Report Card Specific Data</t>
  </si>
  <si>
    <t>Number of Schools</t>
  </si>
  <si>
    <t># Accredited Schools</t>
  </si>
  <si>
    <t>Proficient - Reading</t>
  </si>
  <si>
    <t>Not Proficient - Reading</t>
  </si>
  <si>
    <t>Proficient - Writing</t>
  </si>
  <si>
    <t>Not Proficient - Writing</t>
  </si>
  <si>
    <t>Proficient - Math</t>
  </si>
  <si>
    <t>Not Proficient - Math</t>
  </si>
  <si>
    <t>Alaska Gateway</t>
  </si>
  <si>
    <t>*</t>
  </si>
  <si>
    <t>Aleutian Region</t>
  </si>
  <si>
    <t>Aleutians East</t>
  </si>
  <si>
    <t>Anchorage</t>
  </si>
  <si>
    <t>Annette Island</t>
  </si>
  <si>
    <t>Bering Strait</t>
  </si>
  <si>
    <t>Bristol Bay</t>
  </si>
  <si>
    <t>Chatham</t>
  </si>
  <si>
    <t>Chugach</t>
  </si>
  <si>
    <t>Copper River</t>
  </si>
  <si>
    <t>Cordova</t>
  </si>
  <si>
    <t>Craig</t>
  </si>
  <si>
    <t>Delta Greely</t>
  </si>
  <si>
    <t xml:space="preserve">Denali </t>
  </si>
  <si>
    <t>Dillingham</t>
  </si>
  <si>
    <t>Fairbanks</t>
  </si>
  <si>
    <t>Galena</t>
  </si>
  <si>
    <t>Haines</t>
  </si>
  <si>
    <t>Hoonah</t>
  </si>
  <si>
    <t>Hydaburg</t>
  </si>
  <si>
    <t>Iditarod</t>
  </si>
  <si>
    <t>Juneau</t>
  </si>
  <si>
    <t xml:space="preserve">Kake </t>
  </si>
  <si>
    <t>Kashunamiut</t>
  </si>
  <si>
    <t>Kenai Peninsula</t>
  </si>
  <si>
    <t>Ketchikan</t>
  </si>
  <si>
    <t>Klawock</t>
  </si>
  <si>
    <t>Kodiak</t>
  </si>
  <si>
    <t xml:space="preserve">Kuspuk </t>
  </si>
  <si>
    <t xml:space="preserve">Lake &amp; Peninsula </t>
  </si>
  <si>
    <t>Lower Kuskokwim</t>
  </si>
  <si>
    <t>Lower Yukon</t>
  </si>
  <si>
    <t xml:space="preserve">Mat-Su </t>
  </si>
  <si>
    <t>Mt. Edgecumbe</t>
  </si>
  <si>
    <t>Nenana</t>
  </si>
  <si>
    <t>Nome</t>
  </si>
  <si>
    <t>North Slope</t>
  </si>
  <si>
    <t>Northwest Arctic</t>
  </si>
  <si>
    <t>Pelican</t>
  </si>
  <si>
    <t>Petersburg</t>
  </si>
  <si>
    <t>Pribilof</t>
  </si>
  <si>
    <t>Saint Mary's</t>
  </si>
  <si>
    <t>Sitka</t>
  </si>
  <si>
    <t>Skagway</t>
  </si>
  <si>
    <t xml:space="preserve">Southeast Island </t>
  </si>
  <si>
    <t>Southwest Region</t>
  </si>
  <si>
    <t>Tanana</t>
  </si>
  <si>
    <t>Unalaska</t>
  </si>
  <si>
    <t>Valdez</t>
  </si>
  <si>
    <t>Wrangell</t>
  </si>
  <si>
    <t>Yakutat</t>
  </si>
  <si>
    <t>Yukon Flats</t>
  </si>
  <si>
    <t>Yukon-Koyukuk</t>
  </si>
  <si>
    <t>Yupiit</t>
  </si>
  <si>
    <t>Statewide</t>
  </si>
  <si>
    <t>40% or fewer</t>
  </si>
  <si>
    <t>60% or more</t>
  </si>
  <si>
    <t>80% or more</t>
  </si>
  <si>
    <t>20% or fewer</t>
  </si>
  <si>
    <t>n/a</t>
  </si>
  <si>
    <t>25% or fewer</t>
  </si>
  <si>
    <t>75% or more</t>
  </si>
  <si>
    <t>FY14 Audited Expenditures</t>
  </si>
  <si>
    <t>2013-2014 ADM</t>
  </si>
  <si>
    <t>ADM % Change FY13 to FY14</t>
  </si>
  <si>
    <t>PE-12 Special Education % 10/1/13 Enrollment</t>
  </si>
  <si>
    <t>PE-12 Migrant Education % 10/1/13 Enrollment</t>
  </si>
  <si>
    <t>School-Age Low Income % 10/1/13 Enrollment</t>
  </si>
  <si>
    <t>2013-2014 Dropout Count (Grades 7-12)</t>
  </si>
  <si>
    <t>2013-2014 Retention Rate</t>
  </si>
  <si>
    <t>2013-2014 High School Graduate Count</t>
  </si>
  <si>
    <t>Grade 12 HSGQE Fall 2013 Retest Results</t>
  </si>
  <si>
    <t>Grade 11 HSGQE Fall 2013 Retest Results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</si>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</sst>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0.0%"/>
    <numFmt numFmtId="166" formatCode="_(&quot;$&quot;* #,##0_);_(&quot;$&quot;* \(#,##0\);_(&quot;$&quot;* &quot;0&quot;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23"/>
      <name val="Helv"/>
    </font>
    <font>
      <sz val="10"/>
      <name val="Helv"/>
    </font>
    <font>
      <b/>
      <i/>
      <sz val="10"/>
      <name val="Helv"/>
    </font>
    <font>
      <b/>
      <sz val="10"/>
      <name val="Helv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15"/>
        <bgColor indexed="15"/>
      </patternFill>
    </fill>
    <fill>
      <patternFill patternType="solid">
        <fgColor indexed="18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2" borderId="0">
      <protection hidden="1"/>
    </xf>
    <xf numFmtId="1" fontId="8" fillId="3" borderId="0"/>
    <xf numFmtId="0" fontId="8" fillId="4" borderId="0"/>
    <xf numFmtId="0" fontId="8" fillId="5" borderId="0">
      <alignment horizontal="left"/>
    </xf>
    <xf numFmtId="3" fontId="8" fillId="0" borderId="1">
      <alignment horizontal="right"/>
      <protection locked="0"/>
    </xf>
    <xf numFmtId="0" fontId="9" fillId="6" borderId="2">
      <alignment horizontal="left"/>
      <protection locked="0"/>
    </xf>
    <xf numFmtId="3" fontId="8" fillId="0" borderId="3">
      <alignment horizontal="right"/>
    </xf>
    <xf numFmtId="0" fontId="3" fillId="0" borderId="0"/>
    <xf numFmtId="164" fontId="8" fillId="6" borderId="3">
      <alignment horizontal="right"/>
      <protection hidden="1"/>
    </xf>
    <xf numFmtId="3" fontId="8" fillId="0" borderId="1">
      <alignment horizontal="right"/>
      <protection locked="0"/>
    </xf>
    <xf numFmtId="3" fontId="9" fillId="0" borderId="2">
      <alignment horizontal="left"/>
      <protection locked="0"/>
    </xf>
    <xf numFmtId="3" fontId="8" fillId="0" borderId="3">
      <alignment horizontal="right"/>
    </xf>
    <xf numFmtId="164" fontId="8" fillId="6" borderId="1">
      <alignment horizontal="right"/>
      <protection hidden="1"/>
    </xf>
    <xf numFmtId="164" fontId="8" fillId="6" borderId="3">
      <alignment horizontal="right"/>
      <protection hidden="1"/>
    </xf>
    <xf numFmtId="0" fontId="8" fillId="7" borderId="1">
      <protection hidden="1"/>
    </xf>
    <xf numFmtId="0" fontId="8" fillId="7" borderId="4">
      <alignment horizontal="center"/>
      <protection hidden="1"/>
    </xf>
    <xf numFmtId="0" fontId="8" fillId="7" borderId="5">
      <alignment horizontal="left"/>
      <protection hidden="1"/>
    </xf>
    <xf numFmtId="0" fontId="8" fillId="7" borderId="6">
      <alignment horizontal="center"/>
      <protection hidden="1"/>
    </xf>
    <xf numFmtId="0" fontId="8" fillId="7" borderId="6">
      <alignment horizontal="left"/>
      <protection hidden="1"/>
    </xf>
    <xf numFmtId="0" fontId="8" fillId="7" borderId="7">
      <alignment horizontal="center"/>
      <protection hidden="1"/>
    </xf>
    <xf numFmtId="0" fontId="8" fillId="7" borderId="3">
      <alignment horizontal="center"/>
      <protection hidden="1"/>
    </xf>
    <xf numFmtId="0" fontId="8" fillId="7" borderId="8">
      <alignment horizontal="center"/>
      <protection hidden="1"/>
    </xf>
    <xf numFmtId="0" fontId="8" fillId="7" borderId="9">
      <protection hidden="1"/>
    </xf>
    <xf numFmtId="0" fontId="8" fillId="7" borderId="10">
      <alignment horizontal="center"/>
      <protection hidden="1"/>
    </xf>
    <xf numFmtId="0" fontId="8" fillId="7" borderId="11">
      <alignment horizontal="center"/>
      <protection hidden="1"/>
    </xf>
    <xf numFmtId="0" fontId="8" fillId="7" borderId="12">
      <alignment horizontal="center"/>
      <protection hidden="1"/>
    </xf>
    <xf numFmtId="0" fontId="8" fillId="7" borderId="13">
      <alignment horizontal="center"/>
      <protection hidden="1"/>
    </xf>
    <xf numFmtId="0" fontId="8" fillId="7" borderId="14">
      <protection hidden="1"/>
    </xf>
    <xf numFmtId="0" fontId="8" fillId="7" borderId="15">
      <alignment horizontal="center"/>
      <protection hidden="1"/>
    </xf>
    <xf numFmtId="0" fontId="8" fillId="7" borderId="16">
      <alignment horizontal="center"/>
      <protection hidden="1"/>
    </xf>
    <xf numFmtId="0" fontId="10" fillId="0" borderId="0">
      <alignment horizontal="center"/>
      <protection hidden="1"/>
    </xf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0" fontId="15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8" fillId="0" borderId="0"/>
    <xf numFmtId="0" fontId="19" fillId="0" borderId="0"/>
    <xf numFmtId="0" fontId="5" fillId="0" borderId="0"/>
  </cellStyleXfs>
  <cellXfs count="70">
    <xf numFmtId="0" fontId="0" fillId="0" borderId="0" xfId="0"/>
    <xf numFmtId="0" fontId="13" fillId="0" borderId="0" xfId="0" applyFont="1"/>
    <xf numFmtId="0" fontId="4" fillId="11" borderId="1" xfId="39" applyFont="1" applyFill="1" applyBorder="1" applyAlignment="1"/>
    <xf numFmtId="0" fontId="6" fillId="8" borderId="12" xfId="39" applyFont="1" applyFill="1" applyBorder="1"/>
    <xf numFmtId="0" fontId="6" fillId="0" borderId="11" xfId="39" applyFont="1" applyFill="1" applyBorder="1" applyAlignment="1">
      <alignment horizontal="center" textRotation="75"/>
    </xf>
    <xf numFmtId="0" fontId="6" fillId="0" borderId="0" xfId="39" applyFont="1" applyFill="1"/>
    <xf numFmtId="0" fontId="6" fillId="9" borderId="3" xfId="39" applyFont="1" applyFill="1" applyBorder="1" applyAlignment="1">
      <alignment horizontal="center" textRotation="75"/>
    </xf>
    <xf numFmtId="0" fontId="6" fillId="9" borderId="11" xfId="39" applyFont="1" applyFill="1" applyBorder="1" applyAlignment="1">
      <alignment horizontal="center" textRotation="75"/>
    </xf>
    <xf numFmtId="0" fontId="4" fillId="8" borderId="0" xfId="39" applyFont="1" applyFill="1" applyBorder="1" applyAlignment="1">
      <alignment horizontal="left"/>
    </xf>
    <xf numFmtId="0" fontId="4" fillId="8" borderId="0" xfId="39" applyFont="1" applyFill="1" applyBorder="1" applyAlignment="1">
      <alignment horizontal="center" vertical="center"/>
    </xf>
    <xf numFmtId="0" fontId="6" fillId="0" borderId="0" xfId="39" applyFont="1"/>
    <xf numFmtId="165" fontId="11" fillId="8" borderId="5" xfId="10" applyNumberFormat="1" applyFont="1" applyFill="1" applyBorder="1"/>
    <xf numFmtId="165" fontId="12" fillId="8" borderId="5" xfId="10" applyNumberFormat="1" applyFont="1" applyFill="1" applyBorder="1"/>
    <xf numFmtId="0" fontId="12" fillId="8" borderId="0" xfId="39" applyFont="1" applyFill="1" applyAlignment="1">
      <alignment horizontal="center" vertical="center"/>
    </xf>
    <xf numFmtId="0" fontId="12" fillId="8" borderId="0" xfId="39" applyFont="1" applyFill="1" applyBorder="1" applyAlignment="1">
      <alignment horizontal="center" vertical="center"/>
    </xf>
    <xf numFmtId="0" fontId="11" fillId="8" borderId="0" xfId="39" applyFont="1" applyFill="1"/>
    <xf numFmtId="0" fontId="11" fillId="8" borderId="5" xfId="39" applyFont="1" applyFill="1" applyBorder="1" applyAlignment="1">
      <alignment horizontal="center" textRotation="75"/>
    </xf>
    <xf numFmtId="0" fontId="6" fillId="0" borderId="3" xfId="39" applyFont="1" applyFill="1" applyBorder="1" applyAlignment="1">
      <alignment horizontal="center" textRotation="75"/>
    </xf>
    <xf numFmtId="165" fontId="5" fillId="10" borderId="1" xfId="41" applyNumberFormat="1" applyFont="1" applyFill="1" applyBorder="1" applyAlignment="1">
      <alignment horizontal="center"/>
    </xf>
    <xf numFmtId="0" fontId="5" fillId="0" borderId="1" xfId="41" applyFont="1" applyFill="1" applyBorder="1" applyAlignment="1">
      <alignment horizontal="center"/>
    </xf>
    <xf numFmtId="165" fontId="5" fillId="0" borderId="1" xfId="41" applyNumberFormat="1" applyFont="1" applyFill="1" applyBorder="1" applyAlignment="1">
      <alignment horizontal="center"/>
    </xf>
    <xf numFmtId="165" fontId="5" fillId="0" borderId="1" xfId="40" applyNumberFormat="1" applyFont="1" applyFill="1" applyBorder="1" applyAlignment="1">
      <alignment horizontal="center"/>
    </xf>
    <xf numFmtId="0" fontId="6" fillId="9" borderId="12" xfId="39" applyFont="1" applyFill="1" applyBorder="1" applyAlignment="1">
      <alignment horizontal="center" textRotation="75"/>
    </xf>
    <xf numFmtId="41" fontId="4" fillId="8" borderId="0" xfId="39" applyNumberFormat="1" applyFont="1" applyFill="1" applyBorder="1" applyAlignment="1">
      <alignment horizontal="center" vertical="center"/>
    </xf>
    <xf numFmtId="0" fontId="4" fillId="8" borderId="0" xfId="39" applyFont="1" applyFill="1" applyAlignment="1">
      <alignment horizontal="center" vertical="center"/>
    </xf>
    <xf numFmtId="39" fontId="14" fillId="0" borderId="1" xfId="45" applyNumberFormat="1" applyFont="1" applyBorder="1"/>
    <xf numFmtId="165" fontId="14" fillId="10" borderId="1" xfId="1" applyNumberFormat="1" applyFont="1" applyFill="1" applyBorder="1"/>
    <xf numFmtId="0" fontId="6" fillId="0" borderId="9" xfId="39" applyFont="1" applyFill="1" applyBorder="1" applyAlignment="1"/>
    <xf numFmtId="0" fontId="6" fillId="0" borderId="9" xfId="39" applyFont="1" applyBorder="1" applyAlignment="1"/>
    <xf numFmtId="0" fontId="6" fillId="0" borderId="9" xfId="39" applyFont="1" applyBorder="1"/>
    <xf numFmtId="0" fontId="4" fillId="11" borderId="9" xfId="39" applyFont="1" applyFill="1" applyBorder="1" applyAlignment="1"/>
    <xf numFmtId="0" fontId="16" fillId="10" borderId="1" xfId="41" applyFont="1" applyFill="1" applyBorder="1" applyAlignment="1">
      <alignment horizontal="right" wrapText="1"/>
    </xf>
    <xf numFmtId="3" fontId="4" fillId="11" borderId="1" xfId="39" applyNumberFormat="1" applyFont="1" applyFill="1" applyBorder="1" applyAlignment="1"/>
    <xf numFmtId="0" fontId="2" fillId="8" borderId="7" xfId="39" applyFont="1" applyFill="1" applyBorder="1" applyAlignment="1">
      <alignment horizontal="center" textRotation="75"/>
    </xf>
    <xf numFmtId="3" fontId="0" fillId="0" borderId="0" xfId="0" applyNumberFormat="1"/>
    <xf numFmtId="0" fontId="2" fillId="8" borderId="12" xfId="39" applyFont="1" applyFill="1" applyBorder="1" applyAlignment="1">
      <alignment horizontal="center" textRotation="75"/>
    </xf>
    <xf numFmtId="3" fontId="2" fillId="8" borderId="1" xfId="39" applyNumberFormat="1" applyFont="1" applyFill="1" applyBorder="1" applyAlignment="1"/>
    <xf numFmtId="0" fontId="17" fillId="8" borderId="0" xfId="39" applyFont="1" applyFill="1" applyBorder="1" applyAlignment="1">
      <alignment horizontal="center" vertical="center"/>
    </xf>
    <xf numFmtId="0" fontId="17" fillId="8" borderId="0" xfId="39" applyFont="1" applyFill="1" applyAlignment="1">
      <alignment horizontal="center" vertical="center"/>
    </xf>
    <xf numFmtId="39" fontId="0" fillId="0" borderId="0" xfId="0" applyNumberFormat="1"/>
    <xf numFmtId="4" fontId="2" fillId="8" borderId="12" xfId="39" applyNumberFormat="1" applyFont="1" applyFill="1" applyBorder="1" applyAlignment="1">
      <alignment horizontal="center" textRotation="75"/>
    </xf>
    <xf numFmtId="0" fontId="2" fillId="9" borderId="12" xfId="39" applyFont="1" applyFill="1" applyBorder="1" applyAlignment="1">
      <alignment horizontal="center" textRotation="75"/>
    </xf>
    <xf numFmtId="0" fontId="2" fillId="9" borderId="11" xfId="39" applyFont="1" applyFill="1" applyBorder="1" applyAlignment="1">
      <alignment horizontal="center" textRotation="75"/>
    </xf>
    <xf numFmtId="165" fontId="2" fillId="8" borderId="11" xfId="39" applyNumberFormat="1" applyFont="1" applyFill="1" applyBorder="1" applyAlignment="1">
      <alignment horizontal="center" textRotation="75"/>
    </xf>
    <xf numFmtId="3" fontId="17" fillId="8" borderId="0" xfId="39" applyNumberFormat="1" applyFont="1" applyFill="1" applyAlignment="1">
      <alignment horizontal="center" vertical="center"/>
    </xf>
    <xf numFmtId="3" fontId="12" fillId="8" borderId="0" xfId="39" applyNumberFormat="1" applyFont="1" applyFill="1" applyAlignment="1">
      <alignment horizontal="center" vertical="center"/>
    </xf>
    <xf numFmtId="3" fontId="2" fillId="9" borderId="7" xfId="39" applyNumberFormat="1" applyFont="1" applyFill="1" applyBorder="1" applyAlignment="1">
      <alignment horizontal="center" textRotation="75"/>
    </xf>
    <xf numFmtId="3" fontId="2" fillId="10" borderId="1" xfId="10" applyNumberFormat="1" applyFont="1" applyFill="1" applyBorder="1"/>
    <xf numFmtId="3" fontId="2" fillId="9" borderId="11" xfId="39" applyNumberFormat="1" applyFont="1" applyFill="1" applyBorder="1" applyAlignment="1">
      <alignment horizontal="center" textRotation="75"/>
    </xf>
    <xf numFmtId="165" fontId="4" fillId="11" borderId="1" xfId="39" applyNumberFormat="1" applyFont="1" applyFill="1" applyBorder="1" applyAlignment="1"/>
    <xf numFmtId="165" fontId="5" fillId="0" borderId="1" xfId="46" applyNumberFormat="1" applyFont="1" applyFill="1" applyBorder="1" applyAlignment="1">
      <alignment horizontal="right"/>
    </xf>
    <xf numFmtId="165" fontId="14" fillId="10" borderId="1" xfId="45" applyNumberFormat="1" applyFont="1" applyFill="1" applyBorder="1"/>
    <xf numFmtId="165" fontId="5" fillId="0" borderId="1" xfId="40" applyNumberFormat="1" applyFont="1" applyFill="1" applyBorder="1" applyAlignment="1">
      <alignment horizontal="right"/>
    </xf>
    <xf numFmtId="166" fontId="4" fillId="11" borderId="9" xfId="39" applyNumberFormat="1" applyFont="1" applyFill="1" applyBorder="1" applyAlignment="1"/>
    <xf numFmtId="39" fontId="17" fillId="11" borderId="1" xfId="45" applyNumberFormat="1" applyFont="1" applyFill="1" applyBorder="1"/>
    <xf numFmtId="165" fontId="17" fillId="11" borderId="1" xfId="1" applyNumberFormat="1" applyFont="1" applyFill="1" applyBorder="1"/>
    <xf numFmtId="3" fontId="4" fillId="11" borderId="1" xfId="10" applyNumberFormat="1" applyFont="1" applyFill="1" applyBorder="1"/>
    <xf numFmtId="165" fontId="4" fillId="11" borderId="1" xfId="10" applyNumberFormat="1" applyFont="1" applyFill="1" applyBorder="1"/>
    <xf numFmtId="165" fontId="21" fillId="11" borderId="1" xfId="41" applyNumberFormat="1" applyFont="1" applyFill="1" applyBorder="1" applyAlignment="1">
      <alignment horizontal="center"/>
    </xf>
    <xf numFmtId="1" fontId="4" fillId="8" borderId="0" xfId="39" applyNumberFormat="1" applyFont="1" applyFill="1" applyAlignment="1">
      <alignment horizontal="center" vertical="center"/>
    </xf>
    <xf numFmtId="1" fontId="2" fillId="8" borderId="5" xfId="39" applyNumberFormat="1" applyFont="1" applyFill="1" applyBorder="1" applyAlignment="1">
      <alignment horizontal="center" textRotation="75"/>
    </xf>
    <xf numFmtId="1" fontId="4" fillId="8" borderId="5" xfId="10" applyNumberFormat="1" applyFont="1" applyFill="1" applyBorder="1"/>
    <xf numFmtId="1" fontId="13" fillId="0" borderId="0" xfId="0" applyNumberFormat="1" applyFont="1"/>
    <xf numFmtId="0" fontId="16" fillId="0" borderId="17" xfId="48" applyFont="1" applyFill="1" applyBorder="1" applyAlignment="1">
      <alignment horizontal="right" wrapText="1"/>
    </xf>
    <xf numFmtId="41" fontId="2" fillId="10" borderId="12" xfId="39" applyNumberFormat="1" applyFont="1" applyFill="1" applyBorder="1" applyAlignment="1">
      <alignment horizontal="center" textRotation="75"/>
    </xf>
    <xf numFmtId="3" fontId="2" fillId="10" borderId="4" xfId="47" applyNumberFormat="1" applyFont="1" applyFill="1" applyBorder="1"/>
    <xf numFmtId="37" fontId="20" fillId="10" borderId="4" xfId="39" applyNumberFormat="1" applyFont="1" applyFill="1" applyBorder="1"/>
    <xf numFmtId="165" fontId="2" fillId="0" borderId="11" xfId="39" applyNumberFormat="1" applyFont="1" applyFill="1" applyBorder="1" applyAlignment="1">
      <alignment horizontal="center" textRotation="75"/>
    </xf>
    <xf numFmtId="165" fontId="2" fillId="0" borderId="1" xfId="10" applyNumberFormat="1" applyFont="1" applyFill="1" applyBorder="1"/>
    <xf numFmtId="165" fontId="2" fillId="0" borderId="1" xfId="10" applyNumberFormat="1" applyFont="1" applyFill="1" applyBorder="1" applyAlignment="1">
      <alignment horizontal="right"/>
    </xf>
  </cellXfs>
  <cellStyles count="49">
    <cellStyle name="Comma" xfId="45" builtinId="3"/>
    <cellStyle name="Comma 2" xfId="36"/>
    <cellStyle name="filler" xfId="3"/>
    <cellStyle name="filler aqua" xfId="4"/>
    <cellStyle name="filler dk blue" xfId="5"/>
    <cellStyle name="filler lgt blue" xfId="6"/>
    <cellStyle name="general w comma" xfId="7"/>
    <cellStyle name="general w comma edit" xfId="8"/>
    <cellStyle name="general w comma total" xfId="9"/>
    <cellStyle name="Normal" xfId="0" builtinId="0"/>
    <cellStyle name="Normal 2" xfId="35"/>
    <cellStyle name="Normal 2 2" xfId="39"/>
    <cellStyle name="Normal 3" xfId="38"/>
    <cellStyle name="Normal 4" xfId="2"/>
    <cellStyle name="Normal 4 2" xfId="44"/>
    <cellStyle name="Normal 5" xfId="42"/>
    <cellStyle name="Normal 6" xfId="47"/>
    <cellStyle name="Normal_RC 2011 District Profiles" xfId="40"/>
    <cellStyle name="Normal_RC 2011 District Profiles_1" xfId="41"/>
    <cellStyle name="Normal_RC 2011 District Profiles_2" xfId="46"/>
    <cellStyle name="Normal_Sheet1_1" xfId="10"/>
    <cellStyle name="Normal_Sheet2" xfId="48"/>
    <cellStyle name="Percent" xfId="1" builtinId="5"/>
    <cellStyle name="Percent 2" xfId="37"/>
    <cellStyle name="Percent 3" xfId="34"/>
    <cellStyle name="Percent 4" xfId="43"/>
    <cellStyle name="Percent total" xfId="11"/>
    <cellStyle name="promoted numbers" xfId="12"/>
    <cellStyle name="promoted numbers edit" xfId="13"/>
    <cellStyle name="promoted numbers totals" xfId="14"/>
    <cellStyle name="promoted percent" xfId="15"/>
    <cellStyle name="promoted percent total" xfId="16"/>
    <cellStyle name="shade all border" xfId="17"/>
    <cellStyle name="shade B" xfId="18"/>
    <cellStyle name="shade L align left" xfId="19"/>
    <cellStyle name="shade LB" xfId="20"/>
    <cellStyle name="shade LB align left" xfId="21"/>
    <cellStyle name="shade LBR" xfId="22"/>
    <cellStyle name="shade LR" xfId="23"/>
    <cellStyle name="shade LT" xfId="24"/>
    <cellStyle name="shade LTB" xfId="25"/>
    <cellStyle name="shade LTR" xfId="26"/>
    <cellStyle name="shade R" xfId="27"/>
    <cellStyle name="shade RB" xfId="28"/>
    <cellStyle name="shade RT" xfId="29"/>
    <cellStyle name="shade RTB" xfId="30"/>
    <cellStyle name="shade TB" xfId="31"/>
    <cellStyle name="shadeT" xfId="32"/>
    <cellStyle name="white space" xfId="3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tabSelected="1" topLeftCell="B1" zoomScale="110" zoomScaleNormal="110" workbookViewId="0">
      <pane xSplit="1" topLeftCell="C1" activePane="topRight" state="frozen"/>
      <selection activeCell="B1" sqref="B1"/>
      <selection pane="topRight" activeCell="B3" sqref="B3"/>
    </sheetView>
  </sheetViews>
  <sheetFormatPr defaultRowHeight="15" x14ac:dyDescent="0.25"/>
  <cols>
    <col min="1" max="1" width="0" style="1" hidden="1" customWidth="1"/>
    <col min="2" max="2" width="16.28515625" style="1" bestFit="1" customWidth="1"/>
    <col min="3" max="3" width="9.140625" style="1" customWidth="1"/>
    <col min="4" max="4" width="9.140625" customWidth="1"/>
    <col min="5" max="5" width="21.140625" customWidth="1"/>
    <col min="6" max="6" width="10.7109375" customWidth="1"/>
    <col min="7" max="10" width="9.140625" customWidth="1"/>
    <col min="11" max="11" width="9.140625" style="62" customWidth="1"/>
    <col min="12" max="12" width="9.140625" style="34" customWidth="1"/>
    <col min="13" max="13" width="9.140625" customWidth="1"/>
    <col min="14" max="14" width="9.140625" style="34" customWidth="1"/>
    <col min="15" max="15" width="9.140625" customWidth="1"/>
    <col min="16" max="26" width="12.140625" customWidth="1"/>
    <col min="27" max="27" width="12.28515625" customWidth="1"/>
  </cols>
  <sheetData>
    <row r="1" spans="1:27" x14ac:dyDescent="0.25">
      <c r="A1" s="5"/>
      <c r="B1" s="8"/>
      <c r="C1" s="23" t="s">
        <v>0</v>
      </c>
      <c r="D1" s="13"/>
      <c r="E1" s="13"/>
      <c r="F1" s="13"/>
      <c r="G1" s="13"/>
      <c r="H1" s="37"/>
      <c r="I1" s="38" t="s">
        <v>1</v>
      </c>
      <c r="J1" s="38"/>
      <c r="K1" s="59"/>
      <c r="L1" s="44"/>
      <c r="M1" s="38" t="s">
        <v>2</v>
      </c>
      <c r="N1" s="44"/>
      <c r="O1" s="38"/>
      <c r="P1" s="15"/>
      <c r="Q1" s="9" t="s">
        <v>84</v>
      </c>
      <c r="R1" s="14"/>
      <c r="S1" s="14"/>
      <c r="T1" s="14"/>
      <c r="U1" s="14"/>
      <c r="V1" s="14"/>
      <c r="W1" s="9" t="s">
        <v>83</v>
      </c>
      <c r="X1" s="14"/>
      <c r="Y1" s="14"/>
      <c r="Z1" s="14"/>
      <c r="AA1" s="14"/>
    </row>
    <row r="2" spans="1:27" x14ac:dyDescent="0.25">
      <c r="A2" s="5"/>
      <c r="B2" s="8"/>
      <c r="C2" s="24"/>
      <c r="D2" s="13"/>
      <c r="E2" s="13"/>
      <c r="F2" s="13"/>
      <c r="G2" s="13"/>
      <c r="H2" s="13"/>
      <c r="I2" s="13"/>
      <c r="J2" s="13"/>
      <c r="K2" s="59"/>
      <c r="L2" s="45"/>
      <c r="M2" s="13"/>
      <c r="N2" s="45"/>
      <c r="O2" s="13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ht="205.5" x14ac:dyDescent="0.25">
      <c r="A3" s="10"/>
      <c r="B3" s="3"/>
      <c r="C3" s="22" t="s">
        <v>3</v>
      </c>
      <c r="D3" s="35" t="s">
        <v>4</v>
      </c>
      <c r="E3" s="64" t="s">
        <v>74</v>
      </c>
      <c r="F3" s="40" t="s">
        <v>75</v>
      </c>
      <c r="G3" s="41" t="s">
        <v>76</v>
      </c>
      <c r="H3" s="43" t="s">
        <v>77</v>
      </c>
      <c r="I3" s="42" t="s">
        <v>78</v>
      </c>
      <c r="J3" s="33" t="s">
        <v>79</v>
      </c>
      <c r="K3" s="60"/>
      <c r="L3" s="46" t="s">
        <v>80</v>
      </c>
      <c r="M3" s="67" t="s">
        <v>81</v>
      </c>
      <c r="N3" s="48" t="s">
        <v>82</v>
      </c>
      <c r="O3" s="16"/>
      <c r="P3" s="6" t="s">
        <v>5</v>
      </c>
      <c r="Q3" s="7" t="s">
        <v>6</v>
      </c>
      <c r="R3" s="7" t="s">
        <v>7</v>
      </c>
      <c r="S3" s="7" t="s">
        <v>8</v>
      </c>
      <c r="T3" s="7" t="s">
        <v>9</v>
      </c>
      <c r="U3" s="7" t="s">
        <v>10</v>
      </c>
      <c r="V3" s="4" t="s">
        <v>5</v>
      </c>
      <c r="W3" s="17" t="s">
        <v>6</v>
      </c>
      <c r="X3" s="4" t="s">
        <v>7</v>
      </c>
      <c r="Y3" s="4" t="s">
        <v>8</v>
      </c>
      <c r="Z3" s="4" t="s">
        <v>9</v>
      </c>
      <c r="AA3" s="4" t="s">
        <v>10</v>
      </c>
    </row>
    <row r="4" spans="1:27" x14ac:dyDescent="0.25">
      <c r="A4" s="10">
        <v>3</v>
      </c>
      <c r="B4" s="27" t="s">
        <v>11</v>
      </c>
      <c r="C4" s="31">
        <v>8</v>
      </c>
      <c r="D4" s="36">
        <v>2</v>
      </c>
      <c r="E4" s="65">
        <v>9572652</v>
      </c>
      <c r="F4" s="25">
        <v>387.65</v>
      </c>
      <c r="G4" s="26">
        <v>7.1448313985627232E-2</v>
      </c>
      <c r="H4" s="50">
        <v>0.13176470588235295</v>
      </c>
      <c r="I4" s="51">
        <v>0.40235294117647058</v>
      </c>
      <c r="J4" s="52">
        <v>0.81723237597911225</v>
      </c>
      <c r="K4" s="63"/>
      <c r="L4" s="47">
        <v>14</v>
      </c>
      <c r="M4" s="68">
        <v>3.2000000000000001E-2</v>
      </c>
      <c r="N4" s="47">
        <v>10</v>
      </c>
      <c r="O4" s="11"/>
      <c r="P4" s="18" t="s">
        <v>12</v>
      </c>
      <c r="Q4" s="18" t="s">
        <v>12</v>
      </c>
      <c r="R4" s="18" t="s">
        <v>67</v>
      </c>
      <c r="S4" s="18" t="s">
        <v>68</v>
      </c>
      <c r="T4" s="18" t="s">
        <v>68</v>
      </c>
      <c r="U4" s="18" t="s">
        <v>67</v>
      </c>
      <c r="V4" s="19" t="s">
        <v>71</v>
      </c>
      <c r="W4" s="19" t="s">
        <v>71</v>
      </c>
      <c r="X4" s="21" t="s">
        <v>12</v>
      </c>
      <c r="Y4" s="21" t="s">
        <v>12</v>
      </c>
      <c r="Z4" s="21" t="s">
        <v>12</v>
      </c>
      <c r="AA4" s="21" t="s">
        <v>12</v>
      </c>
    </row>
    <row r="5" spans="1:27" x14ac:dyDescent="0.25">
      <c r="A5" s="10">
        <v>4</v>
      </c>
      <c r="B5" s="27" t="s">
        <v>13</v>
      </c>
      <c r="C5" s="31">
        <v>2</v>
      </c>
      <c r="D5" s="36">
        <v>0</v>
      </c>
      <c r="E5" s="65">
        <v>1629772</v>
      </c>
      <c r="F5" s="25">
        <v>33</v>
      </c>
      <c r="G5" s="26">
        <v>0.30434782608695654</v>
      </c>
      <c r="H5" s="50">
        <v>0.2857142857142857</v>
      </c>
      <c r="I5" s="51">
        <v>0</v>
      </c>
      <c r="J5" s="52">
        <v>1</v>
      </c>
      <c r="K5" s="63"/>
      <c r="L5" s="47">
        <v>1</v>
      </c>
      <c r="M5" s="68">
        <v>0</v>
      </c>
      <c r="N5" s="47">
        <v>1</v>
      </c>
      <c r="O5" s="11"/>
      <c r="P5" s="18" t="s">
        <v>12</v>
      </c>
      <c r="Q5" s="18" t="s">
        <v>12</v>
      </c>
      <c r="R5" s="18" t="s">
        <v>12</v>
      </c>
      <c r="S5" s="18" t="s">
        <v>12</v>
      </c>
      <c r="T5" s="18" t="s">
        <v>12</v>
      </c>
      <c r="U5" s="18" t="s">
        <v>12</v>
      </c>
      <c r="V5" s="19" t="s">
        <v>71</v>
      </c>
      <c r="W5" s="19" t="s">
        <v>71</v>
      </c>
      <c r="X5" s="21" t="s">
        <v>71</v>
      </c>
      <c r="Y5" s="21" t="s">
        <v>71</v>
      </c>
      <c r="Z5" s="21" t="s">
        <v>71</v>
      </c>
      <c r="AA5" s="21" t="s">
        <v>71</v>
      </c>
    </row>
    <row r="6" spans="1:27" x14ac:dyDescent="0.25">
      <c r="A6" s="10">
        <v>56</v>
      </c>
      <c r="B6" s="27" t="s">
        <v>14</v>
      </c>
      <c r="C6" s="31">
        <v>6</v>
      </c>
      <c r="D6" s="36">
        <v>0</v>
      </c>
      <c r="E6" s="65">
        <v>8720754</v>
      </c>
      <c r="F6" s="25">
        <v>212.7</v>
      </c>
      <c r="G6" s="26">
        <v>-9.2963752665245258E-2</v>
      </c>
      <c r="H6" s="50">
        <v>0.17670682730923695</v>
      </c>
      <c r="I6" s="51">
        <v>0.29317269076305219</v>
      </c>
      <c r="J6" s="52">
        <v>0.55665024630541871</v>
      </c>
      <c r="K6" s="63"/>
      <c r="L6" s="47">
        <v>2</v>
      </c>
      <c r="M6" s="68">
        <v>2.9000000000000001E-2</v>
      </c>
      <c r="N6" s="47">
        <v>17</v>
      </c>
      <c r="O6" s="11"/>
      <c r="P6" s="18" t="s">
        <v>71</v>
      </c>
      <c r="Q6" s="18" t="s">
        <v>71</v>
      </c>
      <c r="R6" s="18" t="s">
        <v>12</v>
      </c>
      <c r="S6" s="18" t="s">
        <v>12</v>
      </c>
      <c r="T6" s="18" t="s">
        <v>12</v>
      </c>
      <c r="U6" s="18" t="s">
        <v>12</v>
      </c>
      <c r="V6" s="19" t="s">
        <v>12</v>
      </c>
      <c r="W6" s="19" t="s">
        <v>12</v>
      </c>
      <c r="X6" s="21" t="s">
        <v>12</v>
      </c>
      <c r="Y6" s="21" t="s">
        <v>12</v>
      </c>
      <c r="Z6" s="21" t="s">
        <v>12</v>
      </c>
      <c r="AA6" s="21" t="s">
        <v>12</v>
      </c>
    </row>
    <row r="7" spans="1:27" x14ac:dyDescent="0.25">
      <c r="A7" s="10">
        <v>5</v>
      </c>
      <c r="B7" s="27" t="s">
        <v>15</v>
      </c>
      <c r="C7" s="31">
        <v>97</v>
      </c>
      <c r="D7" s="36">
        <v>18</v>
      </c>
      <c r="E7" s="65">
        <v>661589070</v>
      </c>
      <c r="F7" s="25">
        <v>47769.85</v>
      </c>
      <c r="G7" s="26">
        <v>-1.4911649031117302E-2</v>
      </c>
      <c r="H7" s="50">
        <v>0.1417874847032958</v>
      </c>
      <c r="I7" s="51">
        <v>6.7886254744570967E-2</v>
      </c>
      <c r="J7" s="52">
        <v>0.44349330662052638</v>
      </c>
      <c r="K7" s="63"/>
      <c r="L7" s="47">
        <v>721</v>
      </c>
      <c r="M7" s="68">
        <v>5.0000000000000001E-3</v>
      </c>
      <c r="N7" s="47">
        <v>2807</v>
      </c>
      <c r="O7" s="11"/>
      <c r="P7" s="18">
        <v>0.54545454545454541</v>
      </c>
      <c r="Q7" s="18">
        <v>0.45454545454545453</v>
      </c>
      <c r="R7" s="18">
        <v>0.61742826780021254</v>
      </c>
      <c r="S7" s="18">
        <v>0.38257173219978746</v>
      </c>
      <c r="T7" s="18">
        <v>0.50343249427917625</v>
      </c>
      <c r="U7" s="18">
        <v>0.49656750572082381</v>
      </c>
      <c r="V7" s="20">
        <v>0.46590909090909088</v>
      </c>
      <c r="W7" s="20">
        <v>0.53409090909090906</v>
      </c>
      <c r="X7" s="21">
        <v>0.44915254237288138</v>
      </c>
      <c r="Y7" s="21">
        <v>0.55084745762711862</v>
      </c>
      <c r="Z7" s="21">
        <v>0.39045553145336226</v>
      </c>
      <c r="AA7" s="21">
        <v>0.6095444685466378</v>
      </c>
    </row>
    <row r="8" spans="1:27" x14ac:dyDescent="0.25">
      <c r="A8" s="10">
        <v>6</v>
      </c>
      <c r="B8" s="27" t="s">
        <v>16</v>
      </c>
      <c r="C8" s="31">
        <v>3</v>
      </c>
      <c r="D8" s="36">
        <v>2</v>
      </c>
      <c r="E8" s="65">
        <v>6321681</v>
      </c>
      <c r="F8" s="25">
        <v>288.58999999999997</v>
      </c>
      <c r="G8" s="26">
        <v>-6.4038560853847404E-3</v>
      </c>
      <c r="H8" s="50">
        <v>0.15068493150684931</v>
      </c>
      <c r="I8" s="51">
        <v>0</v>
      </c>
      <c r="J8" s="52">
        <v>0.56273764258555137</v>
      </c>
      <c r="K8" s="63"/>
      <c r="L8" s="47">
        <v>0</v>
      </c>
      <c r="M8" s="68">
        <v>5.0000000000000001E-3</v>
      </c>
      <c r="N8" s="47">
        <v>20</v>
      </c>
      <c r="O8" s="11"/>
      <c r="P8" s="18" t="s">
        <v>12</v>
      </c>
      <c r="Q8" s="18" t="s">
        <v>12</v>
      </c>
      <c r="R8" s="18" t="s">
        <v>68</v>
      </c>
      <c r="S8" s="18" t="s">
        <v>67</v>
      </c>
      <c r="T8" s="18" t="s">
        <v>12</v>
      </c>
      <c r="U8" s="18" t="s">
        <v>12</v>
      </c>
      <c r="V8" s="19" t="s">
        <v>71</v>
      </c>
      <c r="W8" s="19" t="s">
        <v>71</v>
      </c>
      <c r="X8" s="21" t="s">
        <v>71</v>
      </c>
      <c r="Y8" s="21" t="s">
        <v>71</v>
      </c>
      <c r="Z8" s="21" t="s">
        <v>71</v>
      </c>
      <c r="AA8" s="21" t="s">
        <v>71</v>
      </c>
    </row>
    <row r="9" spans="1:27" x14ac:dyDescent="0.25">
      <c r="A9" s="10">
        <v>7</v>
      </c>
      <c r="B9" s="27" t="s">
        <v>17</v>
      </c>
      <c r="C9" s="31">
        <v>15</v>
      </c>
      <c r="D9" s="36">
        <v>0</v>
      </c>
      <c r="E9" s="65">
        <v>54967986</v>
      </c>
      <c r="F9" s="25">
        <v>1660.35</v>
      </c>
      <c r="G9" s="26">
        <v>-4.3177116128452209E-3</v>
      </c>
      <c r="H9" s="50">
        <v>9.4913476664918714E-2</v>
      </c>
      <c r="I9" s="51">
        <v>0.16046145778710016</v>
      </c>
      <c r="J9" s="52">
        <v>1</v>
      </c>
      <c r="K9" s="63"/>
      <c r="L9" s="47">
        <v>27</v>
      </c>
      <c r="M9" s="68">
        <v>8.0000000000000002E-3</v>
      </c>
      <c r="N9" s="47">
        <v>87</v>
      </c>
      <c r="O9" s="11"/>
      <c r="P9" s="18">
        <v>0.51219512195121952</v>
      </c>
      <c r="Q9" s="18">
        <v>0.48780487804878048</v>
      </c>
      <c r="R9" s="18">
        <v>0.45454545454545453</v>
      </c>
      <c r="S9" s="18">
        <v>0.54545454545454541</v>
      </c>
      <c r="T9" s="18">
        <v>0.31111111111111112</v>
      </c>
      <c r="U9" s="18">
        <v>0.68888888888888888</v>
      </c>
      <c r="V9" s="20">
        <v>0.39130434782608697</v>
      </c>
      <c r="W9" s="20">
        <v>0.60869565217391308</v>
      </c>
      <c r="X9" s="21">
        <v>0.3235294117647059</v>
      </c>
      <c r="Y9" s="21">
        <v>0.67647058823529416</v>
      </c>
      <c r="Z9" s="21">
        <v>0.15384615384615385</v>
      </c>
      <c r="AA9" s="21">
        <v>0.84615384615384615</v>
      </c>
    </row>
    <row r="10" spans="1:27" x14ac:dyDescent="0.25">
      <c r="A10" s="10">
        <v>8</v>
      </c>
      <c r="B10" s="27" t="s">
        <v>18</v>
      </c>
      <c r="C10" s="31">
        <v>2</v>
      </c>
      <c r="D10" s="36">
        <v>0</v>
      </c>
      <c r="E10" s="65">
        <v>3771954</v>
      </c>
      <c r="F10" s="25">
        <v>138.19999999999999</v>
      </c>
      <c r="G10" s="26">
        <v>-1.0383100608664653E-2</v>
      </c>
      <c r="H10" s="50">
        <v>0.11764705882352941</v>
      </c>
      <c r="I10" s="51">
        <v>0.20915032679738563</v>
      </c>
      <c r="J10" s="52">
        <v>0.48507462686567165</v>
      </c>
      <c r="K10" s="63"/>
      <c r="L10" s="47">
        <v>1</v>
      </c>
      <c r="M10" s="68">
        <v>1.2999999999999999E-2</v>
      </c>
      <c r="N10" s="47">
        <v>16</v>
      </c>
      <c r="O10" s="11"/>
      <c r="P10" s="18" t="s">
        <v>12</v>
      </c>
      <c r="Q10" s="18" t="s">
        <v>12</v>
      </c>
      <c r="R10" s="18" t="s">
        <v>12</v>
      </c>
      <c r="S10" s="18" t="s">
        <v>12</v>
      </c>
      <c r="T10" s="18" t="s">
        <v>12</v>
      </c>
      <c r="U10" s="18" t="s">
        <v>12</v>
      </c>
      <c r="V10" s="19" t="s">
        <v>71</v>
      </c>
      <c r="W10" s="19" t="s">
        <v>71</v>
      </c>
      <c r="X10" s="21" t="s">
        <v>12</v>
      </c>
      <c r="Y10" s="21" t="s">
        <v>12</v>
      </c>
      <c r="Z10" s="21" t="s">
        <v>71</v>
      </c>
      <c r="AA10" s="21" t="s">
        <v>71</v>
      </c>
    </row>
    <row r="11" spans="1:27" x14ac:dyDescent="0.25">
      <c r="A11" s="10">
        <v>9</v>
      </c>
      <c r="B11" s="27" t="s">
        <v>19</v>
      </c>
      <c r="C11" s="31">
        <v>4</v>
      </c>
      <c r="D11" s="36">
        <v>0</v>
      </c>
      <c r="E11" s="65">
        <v>3955069</v>
      </c>
      <c r="F11" s="25">
        <v>146.5</v>
      </c>
      <c r="G11" s="26">
        <v>1.0693342531907568E-2</v>
      </c>
      <c r="H11" s="50">
        <v>0.20529801324503311</v>
      </c>
      <c r="I11" s="51">
        <v>0</v>
      </c>
      <c r="J11" s="52">
        <v>0.64444444444444449</v>
      </c>
      <c r="K11" s="63"/>
      <c r="L11" s="47">
        <v>0</v>
      </c>
      <c r="M11" s="68">
        <v>0</v>
      </c>
      <c r="N11" s="47">
        <v>3</v>
      </c>
      <c r="O11" s="11"/>
      <c r="P11" s="18" t="s">
        <v>12</v>
      </c>
      <c r="Q11" s="18" t="s">
        <v>12</v>
      </c>
      <c r="R11" s="18" t="s">
        <v>12</v>
      </c>
      <c r="S11" s="18" t="s">
        <v>12</v>
      </c>
      <c r="T11" s="18" t="s">
        <v>12</v>
      </c>
      <c r="U11" s="18" t="s">
        <v>12</v>
      </c>
      <c r="V11" s="20" t="s">
        <v>12</v>
      </c>
      <c r="W11" s="20" t="s">
        <v>12</v>
      </c>
      <c r="X11" s="21" t="s">
        <v>12</v>
      </c>
      <c r="Y11" s="21" t="s">
        <v>12</v>
      </c>
      <c r="Z11" s="21" t="s">
        <v>12</v>
      </c>
      <c r="AA11" s="21" t="s">
        <v>12</v>
      </c>
    </row>
    <row r="12" spans="1:27" x14ac:dyDescent="0.25">
      <c r="A12" s="10">
        <v>10</v>
      </c>
      <c r="B12" s="27" t="s">
        <v>20</v>
      </c>
      <c r="C12" s="31">
        <v>4</v>
      </c>
      <c r="D12" s="36">
        <v>0</v>
      </c>
      <c r="E12" s="65">
        <v>2980039</v>
      </c>
      <c r="F12" s="25">
        <v>288.55</v>
      </c>
      <c r="G12" s="26">
        <v>2.540867093105903E-2</v>
      </c>
      <c r="H12" s="50">
        <v>4.807692307692308E-2</v>
      </c>
      <c r="I12" s="51">
        <v>0</v>
      </c>
      <c r="J12" s="52">
        <v>0.43700787401574803</v>
      </c>
      <c r="K12" s="63"/>
      <c r="L12" s="47">
        <v>1</v>
      </c>
      <c r="M12" s="68">
        <v>0</v>
      </c>
      <c r="N12" s="47">
        <v>16</v>
      </c>
      <c r="O12" s="11"/>
      <c r="P12" s="18" t="s">
        <v>71</v>
      </c>
      <c r="Q12" s="18" t="s">
        <v>71</v>
      </c>
      <c r="R12" s="18" t="s">
        <v>12</v>
      </c>
      <c r="S12" s="18" t="s">
        <v>12</v>
      </c>
      <c r="T12" s="18" t="s">
        <v>71</v>
      </c>
      <c r="U12" s="18" t="s">
        <v>71</v>
      </c>
      <c r="V12" s="20" t="s">
        <v>71</v>
      </c>
      <c r="W12" s="20" t="s">
        <v>71</v>
      </c>
      <c r="X12" s="21" t="s">
        <v>71</v>
      </c>
      <c r="Y12" s="21" t="s">
        <v>71</v>
      </c>
      <c r="Z12" s="21" t="s">
        <v>71</v>
      </c>
      <c r="AA12" s="21" t="s">
        <v>71</v>
      </c>
    </row>
    <row r="13" spans="1:27" x14ac:dyDescent="0.25">
      <c r="A13" s="10">
        <v>11</v>
      </c>
      <c r="B13" s="27" t="s">
        <v>21</v>
      </c>
      <c r="C13" s="31">
        <v>5</v>
      </c>
      <c r="D13" s="36">
        <v>3</v>
      </c>
      <c r="E13" s="65">
        <v>7620536</v>
      </c>
      <c r="F13" s="25">
        <v>443.77</v>
      </c>
      <c r="G13" s="26">
        <v>-8.9328955468910287E-2</v>
      </c>
      <c r="H13" s="50">
        <v>0.11751662971175167</v>
      </c>
      <c r="I13" s="51">
        <v>0</v>
      </c>
      <c r="J13" s="52">
        <v>0.32048192771084338</v>
      </c>
      <c r="K13" s="63"/>
      <c r="L13" s="47">
        <v>8</v>
      </c>
      <c r="M13" s="68">
        <v>2.5000000000000001E-2</v>
      </c>
      <c r="N13" s="47">
        <v>29</v>
      </c>
      <c r="O13" s="11"/>
      <c r="P13" s="18" t="s">
        <v>12</v>
      </c>
      <c r="Q13" s="18" t="s">
        <v>12</v>
      </c>
      <c r="R13" s="18" t="s">
        <v>12</v>
      </c>
      <c r="S13" s="18" t="s">
        <v>12</v>
      </c>
      <c r="T13" s="18" t="s">
        <v>12</v>
      </c>
      <c r="U13" s="18" t="s">
        <v>12</v>
      </c>
      <c r="V13" s="19" t="s">
        <v>12</v>
      </c>
      <c r="W13" s="19" t="s">
        <v>12</v>
      </c>
      <c r="X13" s="21" t="s">
        <v>12</v>
      </c>
      <c r="Y13" s="21" t="s">
        <v>12</v>
      </c>
      <c r="Z13" s="21" t="s">
        <v>12</v>
      </c>
      <c r="AA13" s="21" t="s">
        <v>12</v>
      </c>
    </row>
    <row r="14" spans="1:27" x14ac:dyDescent="0.25">
      <c r="A14" s="10">
        <v>12</v>
      </c>
      <c r="B14" s="27" t="s">
        <v>22</v>
      </c>
      <c r="C14" s="31">
        <v>3</v>
      </c>
      <c r="D14" s="36">
        <v>1</v>
      </c>
      <c r="E14" s="65">
        <v>6055625</v>
      </c>
      <c r="F14" s="25">
        <v>312.41000000000003</v>
      </c>
      <c r="G14" s="26">
        <v>-1.067198682627124E-2</v>
      </c>
      <c r="H14" s="50">
        <v>9.4224924012158054E-2</v>
      </c>
      <c r="I14" s="51">
        <v>0.25227963525835867</v>
      </c>
      <c r="J14" s="52">
        <v>0.56418918918918914</v>
      </c>
      <c r="K14" s="63"/>
      <c r="L14" s="47">
        <v>1</v>
      </c>
      <c r="M14" s="68">
        <v>0.02</v>
      </c>
      <c r="N14" s="47">
        <v>20</v>
      </c>
      <c r="O14" s="11"/>
      <c r="P14" s="18" t="s">
        <v>12</v>
      </c>
      <c r="Q14" s="18" t="s">
        <v>12</v>
      </c>
      <c r="R14" s="18" t="s">
        <v>68</v>
      </c>
      <c r="S14" s="18" t="s">
        <v>67</v>
      </c>
      <c r="T14" s="18" t="s">
        <v>12</v>
      </c>
      <c r="U14" s="18" t="s">
        <v>12</v>
      </c>
      <c r="V14" s="20" t="s">
        <v>71</v>
      </c>
      <c r="W14" s="20" t="s">
        <v>71</v>
      </c>
      <c r="X14" s="21" t="s">
        <v>71</v>
      </c>
      <c r="Y14" s="21" t="s">
        <v>71</v>
      </c>
      <c r="Z14" s="21" t="s">
        <v>12</v>
      </c>
      <c r="AA14" s="21" t="s">
        <v>12</v>
      </c>
    </row>
    <row r="15" spans="1:27" x14ac:dyDescent="0.25">
      <c r="A15" s="10">
        <v>13</v>
      </c>
      <c r="B15" s="27" t="s">
        <v>23</v>
      </c>
      <c r="C15" s="31">
        <v>5</v>
      </c>
      <c r="D15" s="36">
        <v>3</v>
      </c>
      <c r="E15" s="65">
        <v>7304169</v>
      </c>
      <c r="F15" s="25">
        <v>565.73</v>
      </c>
      <c r="G15" s="26">
        <v>-8.3585764501967974E-2</v>
      </c>
      <c r="H15" s="50">
        <v>0.10732538330494037</v>
      </c>
      <c r="I15" s="51">
        <v>8.006814310051108E-2</v>
      </c>
      <c r="J15" s="52">
        <v>0.38786764705882354</v>
      </c>
      <c r="K15" s="63"/>
      <c r="L15" s="47">
        <v>11</v>
      </c>
      <c r="M15" s="68">
        <v>8.0000000000000002E-3</v>
      </c>
      <c r="N15" s="47">
        <v>17</v>
      </c>
      <c r="O15" s="11"/>
      <c r="P15" s="18" t="s">
        <v>73</v>
      </c>
      <c r="Q15" s="18" t="s">
        <v>72</v>
      </c>
      <c r="R15" s="18">
        <v>0.73684210526315785</v>
      </c>
      <c r="S15" s="18">
        <v>0.26315789473684209</v>
      </c>
      <c r="T15" s="18">
        <v>0.6428571428571429</v>
      </c>
      <c r="U15" s="18">
        <v>0.35714285714285715</v>
      </c>
      <c r="V15" s="20" t="s">
        <v>12</v>
      </c>
      <c r="W15" s="20" t="s">
        <v>12</v>
      </c>
      <c r="X15" s="21" t="s">
        <v>12</v>
      </c>
      <c r="Y15" s="21" t="s">
        <v>12</v>
      </c>
      <c r="Z15" s="21" t="s">
        <v>12</v>
      </c>
      <c r="AA15" s="21" t="s">
        <v>12</v>
      </c>
    </row>
    <row r="16" spans="1:27" x14ac:dyDescent="0.25">
      <c r="A16" s="10">
        <v>14</v>
      </c>
      <c r="B16" s="27" t="s">
        <v>24</v>
      </c>
      <c r="C16" s="31">
        <v>6</v>
      </c>
      <c r="D16" s="36">
        <v>2</v>
      </c>
      <c r="E16" s="65">
        <v>12272344</v>
      </c>
      <c r="F16" s="25">
        <v>839.59</v>
      </c>
      <c r="G16" s="26">
        <v>-1.0232613480873898E-3</v>
      </c>
      <c r="H16" s="50">
        <v>0.11398354876615746</v>
      </c>
      <c r="I16" s="51">
        <v>0</v>
      </c>
      <c r="J16" s="52">
        <v>0.39713541666666669</v>
      </c>
      <c r="K16" s="63"/>
      <c r="L16" s="47">
        <v>4</v>
      </c>
      <c r="M16" s="68">
        <v>0.01</v>
      </c>
      <c r="N16" s="47">
        <v>52</v>
      </c>
      <c r="O16" s="11"/>
      <c r="P16" s="18" t="s">
        <v>68</v>
      </c>
      <c r="Q16" s="18" t="s">
        <v>67</v>
      </c>
      <c r="R16" s="18">
        <v>0.76470588235294112</v>
      </c>
      <c r="S16" s="18">
        <v>0.23529411764705882</v>
      </c>
      <c r="T16" s="18">
        <v>0.53846153846153844</v>
      </c>
      <c r="U16" s="18">
        <v>0.46153846153846156</v>
      </c>
      <c r="V16" s="20" t="s">
        <v>12</v>
      </c>
      <c r="W16" s="20" t="s">
        <v>12</v>
      </c>
      <c r="X16" s="21" t="s">
        <v>12</v>
      </c>
      <c r="Y16" s="21" t="s">
        <v>12</v>
      </c>
      <c r="Z16" s="21" t="s">
        <v>67</v>
      </c>
      <c r="AA16" s="21" t="s">
        <v>68</v>
      </c>
    </row>
    <row r="17" spans="1:27" x14ac:dyDescent="0.25">
      <c r="A17" s="10">
        <v>2</v>
      </c>
      <c r="B17" s="28" t="s">
        <v>25</v>
      </c>
      <c r="C17" s="31">
        <v>4</v>
      </c>
      <c r="D17" s="36">
        <v>3</v>
      </c>
      <c r="E17" s="65">
        <v>9236755</v>
      </c>
      <c r="F17" s="25">
        <v>859.2</v>
      </c>
      <c r="G17" s="26">
        <v>5.3238167670976999E-3</v>
      </c>
      <c r="H17" s="50">
        <v>4.6857142857142854E-2</v>
      </c>
      <c r="I17" s="51">
        <v>0</v>
      </c>
      <c r="J17" s="52">
        <v>3.6945812807881772E-3</v>
      </c>
      <c r="K17" s="63"/>
      <c r="L17" s="47">
        <v>12</v>
      </c>
      <c r="M17" s="68">
        <v>0.01</v>
      </c>
      <c r="N17" s="47">
        <v>17</v>
      </c>
      <c r="O17" s="11"/>
      <c r="P17" s="18">
        <v>0.8</v>
      </c>
      <c r="Q17" s="18">
        <v>0.2</v>
      </c>
      <c r="R17" s="18">
        <v>0.58333333333333337</v>
      </c>
      <c r="S17" s="18">
        <v>0.41666666666666669</v>
      </c>
      <c r="T17" s="18">
        <v>0.6</v>
      </c>
      <c r="U17" s="18">
        <v>0.4</v>
      </c>
      <c r="V17" s="20" t="s">
        <v>12</v>
      </c>
      <c r="W17" s="20" t="s">
        <v>12</v>
      </c>
      <c r="X17" s="21" t="s">
        <v>12</v>
      </c>
      <c r="Y17" s="21" t="s">
        <v>12</v>
      </c>
      <c r="Z17" s="21" t="s">
        <v>67</v>
      </c>
      <c r="AA17" s="21" t="s">
        <v>68</v>
      </c>
    </row>
    <row r="18" spans="1:27" x14ac:dyDescent="0.25">
      <c r="A18" s="10">
        <v>15</v>
      </c>
      <c r="B18" s="27" t="s">
        <v>26</v>
      </c>
      <c r="C18" s="31">
        <v>3</v>
      </c>
      <c r="D18" s="36">
        <v>0</v>
      </c>
      <c r="E18" s="65">
        <v>11280393</v>
      </c>
      <c r="F18" s="25">
        <v>489.8</v>
      </c>
      <c r="G18" s="26">
        <v>-5.101520253035785E-4</v>
      </c>
      <c r="H18" s="50">
        <v>0.17723880597014927</v>
      </c>
      <c r="I18" s="51">
        <v>0.47201492537313433</v>
      </c>
      <c r="J18" s="52">
        <v>0.75</v>
      </c>
      <c r="K18" s="63"/>
      <c r="L18" s="47">
        <v>19</v>
      </c>
      <c r="M18" s="68">
        <v>7.0000000000000001E-3</v>
      </c>
      <c r="N18" s="47">
        <v>25</v>
      </c>
      <c r="O18" s="11"/>
      <c r="P18" s="18">
        <v>0.5</v>
      </c>
      <c r="Q18" s="18">
        <v>0.5</v>
      </c>
      <c r="R18" s="18">
        <v>0.5</v>
      </c>
      <c r="S18" s="18">
        <v>0.5</v>
      </c>
      <c r="T18" s="18">
        <v>0.36363636363636365</v>
      </c>
      <c r="U18" s="18">
        <v>0.63636363636363635</v>
      </c>
      <c r="V18" s="20" t="s">
        <v>67</v>
      </c>
      <c r="W18" s="20" t="s">
        <v>68</v>
      </c>
      <c r="X18" s="21">
        <v>0.46153846153846156</v>
      </c>
      <c r="Y18" s="21">
        <v>0.53846153846153844</v>
      </c>
      <c r="Z18" s="21" t="s">
        <v>70</v>
      </c>
      <c r="AA18" s="21" t="s">
        <v>69</v>
      </c>
    </row>
    <row r="19" spans="1:27" x14ac:dyDescent="0.25">
      <c r="A19" s="10">
        <v>16</v>
      </c>
      <c r="B19" s="27" t="s">
        <v>27</v>
      </c>
      <c r="C19" s="31">
        <v>35</v>
      </c>
      <c r="D19" s="36">
        <v>8</v>
      </c>
      <c r="E19" s="65">
        <v>220935047</v>
      </c>
      <c r="F19" s="25">
        <v>14062.59</v>
      </c>
      <c r="G19" s="26">
        <v>-1.4775643518158632E-2</v>
      </c>
      <c r="H19" s="50">
        <v>0.15156449100948605</v>
      </c>
      <c r="I19" s="51">
        <v>2.7113124734532069E-2</v>
      </c>
      <c r="J19" s="52">
        <v>0.31945962829923474</v>
      </c>
      <c r="K19" s="63"/>
      <c r="L19" s="47">
        <v>322</v>
      </c>
      <c r="M19" s="68">
        <v>3.0000000000000001E-3</v>
      </c>
      <c r="N19" s="47">
        <v>817</v>
      </c>
      <c r="O19" s="11"/>
      <c r="P19" s="18">
        <v>0.69047619047619047</v>
      </c>
      <c r="Q19" s="18">
        <v>0.30952380952380953</v>
      </c>
      <c r="R19" s="18">
        <v>0.67142857142857137</v>
      </c>
      <c r="S19" s="18">
        <v>0.32857142857142857</v>
      </c>
      <c r="T19" s="18">
        <v>0.55776892430278879</v>
      </c>
      <c r="U19" s="18">
        <v>0.44223107569721115</v>
      </c>
      <c r="V19" s="20">
        <v>0.73684210526315785</v>
      </c>
      <c r="W19" s="20">
        <v>0.26315789473684209</v>
      </c>
      <c r="X19" s="21">
        <v>0.61403508771929827</v>
      </c>
      <c r="Y19" s="21">
        <v>0.38596491228070173</v>
      </c>
      <c r="Z19" s="21">
        <v>0.56944444444444442</v>
      </c>
      <c r="AA19" s="21">
        <v>0.43055555555555558</v>
      </c>
    </row>
    <row r="20" spans="1:27" x14ac:dyDescent="0.25">
      <c r="A20" s="10">
        <v>17</v>
      </c>
      <c r="B20" s="27" t="s">
        <v>28</v>
      </c>
      <c r="C20" s="31">
        <v>4</v>
      </c>
      <c r="D20" s="36">
        <v>3</v>
      </c>
      <c r="E20" s="65">
        <v>22638922</v>
      </c>
      <c r="F20" s="25">
        <v>3985.49</v>
      </c>
      <c r="G20" s="26">
        <v>6.4199238463469088E-2</v>
      </c>
      <c r="H20" s="50">
        <v>4.9841964502796016E-2</v>
      </c>
      <c r="I20" s="51">
        <v>1.0211524434719184E-2</v>
      </c>
      <c r="J20" s="52">
        <v>0.48158253751705321</v>
      </c>
      <c r="K20" s="63"/>
      <c r="L20" s="47">
        <v>29</v>
      </c>
      <c r="M20" s="68">
        <v>4.0000000000000001E-3</v>
      </c>
      <c r="N20" s="47">
        <v>251</v>
      </c>
      <c r="O20" s="11"/>
      <c r="P20" s="18">
        <v>0.5757575757575758</v>
      </c>
      <c r="Q20" s="18">
        <v>0.42424242424242425</v>
      </c>
      <c r="R20" s="18">
        <v>0.69117647058823528</v>
      </c>
      <c r="S20" s="18">
        <v>0.30882352941176472</v>
      </c>
      <c r="T20" s="18">
        <v>0.51724137931034486</v>
      </c>
      <c r="U20" s="18">
        <v>0.48275862068965519</v>
      </c>
      <c r="V20" s="20">
        <v>0.625</v>
      </c>
      <c r="W20" s="20">
        <v>0.375</v>
      </c>
      <c r="X20" s="21">
        <v>0.64516129032258063</v>
      </c>
      <c r="Y20" s="21">
        <v>0.35483870967741937</v>
      </c>
      <c r="Z20" s="21">
        <v>0.65789473684210531</v>
      </c>
      <c r="AA20" s="21">
        <v>0.34210526315789475</v>
      </c>
    </row>
    <row r="21" spans="1:27" x14ac:dyDescent="0.25">
      <c r="A21" s="10">
        <v>18</v>
      </c>
      <c r="B21" s="27" t="s">
        <v>29</v>
      </c>
      <c r="C21" s="31">
        <v>4</v>
      </c>
      <c r="D21" s="36">
        <v>1</v>
      </c>
      <c r="E21" s="65">
        <v>5472093</v>
      </c>
      <c r="F21" s="25">
        <v>270.85000000000002</v>
      </c>
      <c r="G21" s="26">
        <v>-3.3713877987870067E-2</v>
      </c>
      <c r="H21" s="50">
        <v>0.12811387900355872</v>
      </c>
      <c r="I21" s="51">
        <v>0.11743772241992882</v>
      </c>
      <c r="J21" s="52">
        <v>0.45977011494252873</v>
      </c>
      <c r="K21" s="63"/>
      <c r="L21" s="47">
        <v>0</v>
      </c>
      <c r="M21" s="68">
        <v>0</v>
      </c>
      <c r="N21" s="47">
        <v>25</v>
      </c>
      <c r="O21" s="11"/>
      <c r="P21" s="18" t="s">
        <v>12</v>
      </c>
      <c r="Q21" s="18" t="s">
        <v>12</v>
      </c>
      <c r="R21" s="18" t="s">
        <v>73</v>
      </c>
      <c r="S21" s="18" t="s">
        <v>72</v>
      </c>
      <c r="T21" s="18" t="s">
        <v>68</v>
      </c>
      <c r="U21" s="18" t="s">
        <v>67</v>
      </c>
      <c r="V21" s="20" t="s">
        <v>12</v>
      </c>
      <c r="W21" s="20" t="s">
        <v>12</v>
      </c>
      <c r="X21" s="21" t="s">
        <v>12</v>
      </c>
      <c r="Y21" s="21" t="s">
        <v>12</v>
      </c>
      <c r="Z21" s="21" t="s">
        <v>12</v>
      </c>
      <c r="AA21" s="21" t="s">
        <v>12</v>
      </c>
    </row>
    <row r="22" spans="1:27" x14ac:dyDescent="0.25">
      <c r="A22" s="10">
        <v>19</v>
      </c>
      <c r="B22" s="27" t="s">
        <v>30</v>
      </c>
      <c r="C22" s="31">
        <v>2</v>
      </c>
      <c r="D22" s="36">
        <v>1</v>
      </c>
      <c r="E22" s="65">
        <v>3755907</v>
      </c>
      <c r="F22" s="25">
        <v>101.8</v>
      </c>
      <c r="G22" s="26">
        <v>-0.10936132983377078</v>
      </c>
      <c r="H22" s="50">
        <v>0.2767857142857143</v>
      </c>
      <c r="I22" s="51">
        <v>8.9285714285714288E-2</v>
      </c>
      <c r="J22" s="52">
        <v>0.72549019607843135</v>
      </c>
      <c r="K22" s="63"/>
      <c r="L22" s="47">
        <v>3</v>
      </c>
      <c r="M22" s="68">
        <v>0</v>
      </c>
      <c r="N22" s="47">
        <v>3</v>
      </c>
      <c r="O22" s="11"/>
      <c r="P22" s="18" t="s">
        <v>12</v>
      </c>
      <c r="Q22" s="18" t="s">
        <v>12</v>
      </c>
      <c r="R22" s="18" t="s">
        <v>12</v>
      </c>
      <c r="S22" s="18" t="s">
        <v>12</v>
      </c>
      <c r="T22" s="18" t="s">
        <v>12</v>
      </c>
      <c r="U22" s="18" t="s">
        <v>12</v>
      </c>
      <c r="V22" s="19" t="s">
        <v>12</v>
      </c>
      <c r="W22" s="19" t="s">
        <v>12</v>
      </c>
      <c r="X22" s="21" t="s">
        <v>12</v>
      </c>
      <c r="Y22" s="21" t="s">
        <v>12</v>
      </c>
      <c r="Z22" s="21" t="s">
        <v>12</v>
      </c>
      <c r="AA22" s="21" t="s">
        <v>12</v>
      </c>
    </row>
    <row r="23" spans="1:27" x14ac:dyDescent="0.25">
      <c r="A23" s="10">
        <v>20</v>
      </c>
      <c r="B23" s="27" t="s">
        <v>31</v>
      </c>
      <c r="C23" s="31">
        <v>2</v>
      </c>
      <c r="D23" s="36">
        <v>1</v>
      </c>
      <c r="E23" s="65">
        <v>1982262</v>
      </c>
      <c r="F23" s="25">
        <v>65.099999999999994</v>
      </c>
      <c r="G23" s="26">
        <v>0.21796071094480807</v>
      </c>
      <c r="H23" s="50">
        <v>0.24242424242424243</v>
      </c>
      <c r="I23" s="51">
        <v>0.37878787878787878</v>
      </c>
      <c r="J23" s="52">
        <v>0.84210526315789469</v>
      </c>
      <c r="K23" s="63"/>
      <c r="L23" s="47">
        <v>0</v>
      </c>
      <c r="M23" s="68">
        <v>0</v>
      </c>
      <c r="N23" s="47">
        <v>4</v>
      </c>
      <c r="O23" s="11"/>
      <c r="P23" s="18" t="s">
        <v>12</v>
      </c>
      <c r="Q23" s="18" t="s">
        <v>12</v>
      </c>
      <c r="R23" s="18" t="s">
        <v>12</v>
      </c>
      <c r="S23" s="18" t="s">
        <v>12</v>
      </c>
      <c r="T23" s="18" t="s">
        <v>12</v>
      </c>
      <c r="U23" s="18" t="s">
        <v>12</v>
      </c>
      <c r="V23" s="19" t="s">
        <v>71</v>
      </c>
      <c r="W23" s="19" t="s">
        <v>71</v>
      </c>
      <c r="X23" s="21" t="s">
        <v>12</v>
      </c>
      <c r="Y23" s="21" t="s">
        <v>12</v>
      </c>
      <c r="Z23" s="21" t="s">
        <v>12</v>
      </c>
      <c r="AA23" s="21" t="s">
        <v>12</v>
      </c>
    </row>
    <row r="24" spans="1:27" x14ac:dyDescent="0.25">
      <c r="A24" s="10">
        <v>21</v>
      </c>
      <c r="B24" s="27" t="s">
        <v>32</v>
      </c>
      <c r="C24" s="31">
        <v>8</v>
      </c>
      <c r="D24" s="36">
        <v>0</v>
      </c>
      <c r="E24" s="65">
        <v>7643211</v>
      </c>
      <c r="F24" s="25">
        <v>260.89999999999998</v>
      </c>
      <c r="G24" s="26">
        <v>0.17358643335882307</v>
      </c>
      <c r="H24" s="50">
        <v>0.1407942238267148</v>
      </c>
      <c r="I24" s="51">
        <v>0.11552346570397112</v>
      </c>
      <c r="J24" s="52">
        <v>0.25702811244979917</v>
      </c>
      <c r="K24" s="63"/>
      <c r="L24" s="47">
        <v>2</v>
      </c>
      <c r="M24" s="68">
        <v>5.0000000000000001E-3</v>
      </c>
      <c r="N24" s="47">
        <v>6</v>
      </c>
      <c r="O24" s="11"/>
      <c r="P24" s="18" t="s">
        <v>12</v>
      </c>
      <c r="Q24" s="18" t="s">
        <v>12</v>
      </c>
      <c r="R24" s="18" t="s">
        <v>12</v>
      </c>
      <c r="S24" s="18" t="s">
        <v>12</v>
      </c>
      <c r="T24" s="18" t="s">
        <v>12</v>
      </c>
      <c r="U24" s="18" t="s">
        <v>12</v>
      </c>
      <c r="V24" s="20" t="s">
        <v>12</v>
      </c>
      <c r="W24" s="20" t="s">
        <v>12</v>
      </c>
      <c r="X24" s="21" t="s">
        <v>12</v>
      </c>
      <c r="Y24" s="21" t="s">
        <v>12</v>
      </c>
      <c r="Z24" s="21" t="s">
        <v>12</v>
      </c>
      <c r="AA24" s="21" t="s">
        <v>12</v>
      </c>
    </row>
    <row r="25" spans="1:27" x14ac:dyDescent="0.25">
      <c r="A25" s="10">
        <v>22</v>
      </c>
      <c r="B25" s="27" t="s">
        <v>33</v>
      </c>
      <c r="C25" s="31">
        <v>14</v>
      </c>
      <c r="D25" s="36">
        <v>3</v>
      </c>
      <c r="E25" s="65">
        <v>76028826</v>
      </c>
      <c r="F25" s="25">
        <v>4848.0200000000004</v>
      </c>
      <c r="G25" s="26">
        <v>-2.1990990572984259E-2</v>
      </c>
      <c r="H25" s="50">
        <v>0.17149907464528069</v>
      </c>
      <c r="I25" s="51">
        <v>0</v>
      </c>
      <c r="J25" s="52">
        <v>0.25270513976555453</v>
      </c>
      <c r="K25" s="63"/>
      <c r="L25" s="47">
        <v>78</v>
      </c>
      <c r="M25" s="68">
        <v>5.0000000000000001E-3</v>
      </c>
      <c r="N25" s="47">
        <v>346</v>
      </c>
      <c r="O25" s="11"/>
      <c r="P25" s="18">
        <v>0.57352941176470584</v>
      </c>
      <c r="Q25" s="18">
        <v>0.4264705882352941</v>
      </c>
      <c r="R25" s="18">
        <v>0.5855855855855856</v>
      </c>
      <c r="S25" s="18">
        <v>0.4144144144144144</v>
      </c>
      <c r="T25" s="18">
        <v>0.52577319587628868</v>
      </c>
      <c r="U25" s="18">
        <v>0.47422680412371132</v>
      </c>
      <c r="V25" s="20">
        <v>0.5</v>
      </c>
      <c r="W25" s="20">
        <v>0.5</v>
      </c>
      <c r="X25" s="21">
        <v>0.40740740740740738</v>
      </c>
      <c r="Y25" s="21">
        <v>0.59259259259259256</v>
      </c>
      <c r="Z25" s="21">
        <v>0.39393939393939392</v>
      </c>
      <c r="AA25" s="21">
        <v>0.60606060606060608</v>
      </c>
    </row>
    <row r="26" spans="1:27" x14ac:dyDescent="0.25">
      <c r="A26" s="10">
        <v>23</v>
      </c>
      <c r="B26" s="29" t="s">
        <v>34</v>
      </c>
      <c r="C26" s="31">
        <v>1</v>
      </c>
      <c r="D26" s="36">
        <v>0</v>
      </c>
      <c r="E26" s="65">
        <v>2823475</v>
      </c>
      <c r="F26" s="25">
        <v>104</v>
      </c>
      <c r="G26" s="26">
        <v>-1.2626981866514897E-2</v>
      </c>
      <c r="H26" s="50">
        <v>0.11538461538461539</v>
      </c>
      <c r="I26" s="51">
        <v>1.9230769230769232E-2</v>
      </c>
      <c r="J26" s="52">
        <v>0.60227272727272729</v>
      </c>
      <c r="K26" s="63"/>
      <c r="L26" s="47">
        <v>0</v>
      </c>
      <c r="M26" s="68">
        <v>0</v>
      </c>
      <c r="N26" s="47">
        <v>6</v>
      </c>
      <c r="O26" s="11"/>
      <c r="P26" s="18" t="s">
        <v>71</v>
      </c>
      <c r="Q26" s="18" t="s">
        <v>71</v>
      </c>
      <c r="R26" s="18" t="s">
        <v>71</v>
      </c>
      <c r="S26" s="18" t="s">
        <v>71</v>
      </c>
      <c r="T26" s="18" t="s">
        <v>71</v>
      </c>
      <c r="U26" s="18" t="s">
        <v>71</v>
      </c>
      <c r="V26" s="20" t="s">
        <v>71</v>
      </c>
      <c r="W26" s="20" t="s">
        <v>71</v>
      </c>
      <c r="X26" s="21" t="s">
        <v>71</v>
      </c>
      <c r="Y26" s="21" t="s">
        <v>71</v>
      </c>
      <c r="Z26" s="21" t="s">
        <v>71</v>
      </c>
      <c r="AA26" s="21" t="s">
        <v>71</v>
      </c>
    </row>
    <row r="27" spans="1:27" x14ac:dyDescent="0.25">
      <c r="A27" s="10">
        <v>55</v>
      </c>
      <c r="B27" s="27" t="s">
        <v>35</v>
      </c>
      <c r="C27" s="31">
        <v>1</v>
      </c>
      <c r="D27" s="36">
        <v>1</v>
      </c>
      <c r="E27" s="65">
        <v>7088869</v>
      </c>
      <c r="F27" s="25">
        <v>316.7</v>
      </c>
      <c r="G27" s="26">
        <v>4.7530843779975518E-2</v>
      </c>
      <c r="H27" s="50">
        <v>0.11526479750778816</v>
      </c>
      <c r="I27" s="51">
        <v>0.32087227414330216</v>
      </c>
      <c r="J27" s="52">
        <v>0.50505050505050508</v>
      </c>
      <c r="K27" s="63"/>
      <c r="L27" s="47">
        <v>6</v>
      </c>
      <c r="M27" s="68">
        <v>4.5999999999999999E-2</v>
      </c>
      <c r="N27" s="47">
        <v>15</v>
      </c>
      <c r="O27" s="11"/>
      <c r="P27" s="18">
        <v>0.375</v>
      </c>
      <c r="Q27" s="18">
        <v>0.625</v>
      </c>
      <c r="R27" s="18">
        <v>0.5</v>
      </c>
      <c r="S27" s="18">
        <v>0.5</v>
      </c>
      <c r="T27" s="18" t="s">
        <v>67</v>
      </c>
      <c r="U27" s="18" t="s">
        <v>68</v>
      </c>
      <c r="V27" s="20" t="s">
        <v>72</v>
      </c>
      <c r="W27" s="20" t="s">
        <v>73</v>
      </c>
      <c r="X27" s="21" t="s">
        <v>72</v>
      </c>
      <c r="Y27" s="21" t="s">
        <v>73</v>
      </c>
      <c r="Z27" s="21" t="s">
        <v>72</v>
      </c>
      <c r="AA27" s="21" t="s">
        <v>73</v>
      </c>
    </row>
    <row r="28" spans="1:27" x14ac:dyDescent="0.25">
      <c r="A28" s="10">
        <v>24</v>
      </c>
      <c r="B28" s="27" t="s">
        <v>36</v>
      </c>
      <c r="C28" s="31">
        <v>43</v>
      </c>
      <c r="D28" s="36">
        <v>7</v>
      </c>
      <c r="E28" s="65">
        <v>147909285</v>
      </c>
      <c r="F28" s="25">
        <v>8760.52</v>
      </c>
      <c r="G28" s="26">
        <v>-1.4792972607022392E-2</v>
      </c>
      <c r="H28" s="50">
        <v>0.15732070067202819</v>
      </c>
      <c r="I28" s="51">
        <v>4.3847086041643717E-2</v>
      </c>
      <c r="J28" s="52">
        <v>0.4592134013109978</v>
      </c>
      <c r="K28" s="63"/>
      <c r="L28" s="47">
        <v>116</v>
      </c>
      <c r="M28" s="68">
        <v>5.0000000000000001E-3</v>
      </c>
      <c r="N28" s="47">
        <v>587</v>
      </c>
      <c r="O28" s="11"/>
      <c r="P28" s="18">
        <v>0.74489795918367352</v>
      </c>
      <c r="Q28" s="18">
        <v>0.25510204081632654</v>
      </c>
      <c r="R28" s="18">
        <v>0.73255813953488369</v>
      </c>
      <c r="S28" s="18">
        <v>0.26744186046511625</v>
      </c>
      <c r="T28" s="18">
        <v>0.71317829457364346</v>
      </c>
      <c r="U28" s="18">
        <v>0.2868217054263566</v>
      </c>
      <c r="V28" s="20">
        <v>0.625</v>
      </c>
      <c r="W28" s="20">
        <v>0.375</v>
      </c>
      <c r="X28" s="21">
        <v>0.58823529411764708</v>
      </c>
      <c r="Y28" s="21">
        <v>0.41176470588235292</v>
      </c>
      <c r="Z28" s="21">
        <v>0.47272727272727272</v>
      </c>
      <c r="AA28" s="21">
        <v>0.52727272727272723</v>
      </c>
    </row>
    <row r="29" spans="1:27" x14ac:dyDescent="0.25">
      <c r="A29" s="10">
        <v>25</v>
      </c>
      <c r="B29" s="27" t="s">
        <v>37</v>
      </c>
      <c r="C29" s="31">
        <v>10</v>
      </c>
      <c r="D29" s="36">
        <v>1</v>
      </c>
      <c r="E29" s="65">
        <v>37410503</v>
      </c>
      <c r="F29" s="25">
        <v>2209.5100000000002</v>
      </c>
      <c r="G29" s="26">
        <v>1.6310572433936743E-2</v>
      </c>
      <c r="H29" s="50">
        <v>9.5538720538720534E-2</v>
      </c>
      <c r="I29" s="51">
        <v>0</v>
      </c>
      <c r="J29" s="52">
        <v>0.35984848484848486</v>
      </c>
      <c r="K29" s="63"/>
      <c r="L29" s="47">
        <v>47</v>
      </c>
      <c r="M29" s="68">
        <v>8.9999999999999993E-3</v>
      </c>
      <c r="N29" s="47">
        <v>126</v>
      </c>
      <c r="O29" s="11"/>
      <c r="P29" s="18">
        <v>0.65217391304347827</v>
      </c>
      <c r="Q29" s="18">
        <v>0.34782608695652173</v>
      </c>
      <c r="R29" s="18">
        <v>0.625</v>
      </c>
      <c r="S29" s="18">
        <v>0.375</v>
      </c>
      <c r="T29" s="18">
        <v>0.6428571428571429</v>
      </c>
      <c r="U29" s="18">
        <v>0.35714285714285715</v>
      </c>
      <c r="V29" s="20" t="s">
        <v>67</v>
      </c>
      <c r="W29" s="20" t="s">
        <v>68</v>
      </c>
      <c r="X29" s="21">
        <v>0.54545454545454541</v>
      </c>
      <c r="Y29" s="21">
        <v>0.45454545454545453</v>
      </c>
      <c r="Z29" s="21">
        <v>0.30769230769230771</v>
      </c>
      <c r="AA29" s="21">
        <v>0.69230769230769229</v>
      </c>
    </row>
    <row r="30" spans="1:27" x14ac:dyDescent="0.25">
      <c r="A30" s="10">
        <v>27</v>
      </c>
      <c r="B30" s="27" t="s">
        <v>38</v>
      </c>
      <c r="C30" s="31">
        <v>1</v>
      </c>
      <c r="D30" s="36">
        <v>1</v>
      </c>
      <c r="E30" s="65">
        <v>3683259</v>
      </c>
      <c r="F30" s="25">
        <v>136.35</v>
      </c>
      <c r="G30" s="26">
        <v>4.482758620689653E-2</v>
      </c>
      <c r="H30" s="50">
        <v>0.24113475177304963</v>
      </c>
      <c r="I30" s="51">
        <v>0.24822695035460993</v>
      </c>
      <c r="J30" s="52">
        <v>0.7890625</v>
      </c>
      <c r="K30" s="63"/>
      <c r="L30" s="47">
        <v>0</v>
      </c>
      <c r="M30" s="68">
        <v>0</v>
      </c>
      <c r="N30" s="47">
        <v>11</v>
      </c>
      <c r="O30" s="11"/>
      <c r="P30" s="18" t="s">
        <v>12</v>
      </c>
      <c r="Q30" s="18" t="s">
        <v>12</v>
      </c>
      <c r="R30" s="18" t="s">
        <v>12</v>
      </c>
      <c r="S30" s="18" t="s">
        <v>12</v>
      </c>
      <c r="T30" s="18" t="s">
        <v>12</v>
      </c>
      <c r="U30" s="18" t="s">
        <v>12</v>
      </c>
      <c r="V30" s="20" t="s">
        <v>12</v>
      </c>
      <c r="W30" s="20" t="s">
        <v>12</v>
      </c>
      <c r="X30" s="21" t="s">
        <v>12</v>
      </c>
      <c r="Y30" s="21" t="s">
        <v>12</v>
      </c>
      <c r="Z30" s="21" t="s">
        <v>12</v>
      </c>
      <c r="AA30" s="21" t="s">
        <v>12</v>
      </c>
    </row>
    <row r="31" spans="1:27" x14ac:dyDescent="0.25">
      <c r="A31" s="10">
        <v>28</v>
      </c>
      <c r="B31" s="29" t="s">
        <v>39</v>
      </c>
      <c r="C31" s="31">
        <v>14</v>
      </c>
      <c r="D31" s="36">
        <v>2</v>
      </c>
      <c r="E31" s="65">
        <v>47558804</v>
      </c>
      <c r="F31" s="25">
        <v>2483.02</v>
      </c>
      <c r="G31" s="26">
        <v>-1.1792330806121076E-2</v>
      </c>
      <c r="H31" s="50">
        <v>0.12440570522979398</v>
      </c>
      <c r="I31" s="51">
        <v>0.17115689381933438</v>
      </c>
      <c r="J31" s="52">
        <v>0.47233115468409587</v>
      </c>
      <c r="K31" s="63"/>
      <c r="L31" s="47">
        <v>22</v>
      </c>
      <c r="M31" s="68">
        <v>8.0000000000000002E-3</v>
      </c>
      <c r="N31" s="47">
        <v>199</v>
      </c>
      <c r="O31" s="11"/>
      <c r="P31" s="18">
        <v>0.69696969696969702</v>
      </c>
      <c r="Q31" s="18">
        <v>0.30303030303030304</v>
      </c>
      <c r="R31" s="18">
        <v>0.6</v>
      </c>
      <c r="S31" s="18">
        <v>0.4</v>
      </c>
      <c r="T31" s="18">
        <v>0.58139534883720934</v>
      </c>
      <c r="U31" s="18">
        <v>0.41860465116279072</v>
      </c>
      <c r="V31" s="20">
        <v>0.38461538461538464</v>
      </c>
      <c r="W31" s="20">
        <v>0.61538461538461542</v>
      </c>
      <c r="X31" s="21">
        <v>0.59090909090909094</v>
      </c>
      <c r="Y31" s="21">
        <v>0.40909090909090912</v>
      </c>
      <c r="Z31" s="21">
        <v>0.375</v>
      </c>
      <c r="AA31" s="21">
        <v>0.625</v>
      </c>
    </row>
    <row r="32" spans="1:27" x14ac:dyDescent="0.25">
      <c r="A32" s="10">
        <v>29</v>
      </c>
      <c r="B32" s="29" t="s">
        <v>40</v>
      </c>
      <c r="C32" s="31">
        <v>9</v>
      </c>
      <c r="D32" s="36">
        <v>0</v>
      </c>
      <c r="E32" s="65">
        <v>8714559</v>
      </c>
      <c r="F32" s="25">
        <v>333.1</v>
      </c>
      <c r="G32" s="26">
        <v>-6.8574836016694896E-3</v>
      </c>
      <c r="H32" s="50">
        <v>0.11051212938005391</v>
      </c>
      <c r="I32" s="51">
        <v>5.1212938005390833E-2</v>
      </c>
      <c r="J32" s="52">
        <v>0.88590604026845643</v>
      </c>
      <c r="K32" s="63"/>
      <c r="L32" s="47">
        <v>15</v>
      </c>
      <c r="M32" s="68">
        <v>6.8000000000000005E-2</v>
      </c>
      <c r="N32" s="47">
        <v>16</v>
      </c>
      <c r="O32" s="11"/>
      <c r="P32" s="18" t="s">
        <v>67</v>
      </c>
      <c r="Q32" s="18" t="s">
        <v>68</v>
      </c>
      <c r="R32" s="18">
        <v>0.5</v>
      </c>
      <c r="S32" s="18">
        <v>0.5</v>
      </c>
      <c r="T32" s="18" t="s">
        <v>67</v>
      </c>
      <c r="U32" s="18" t="s">
        <v>68</v>
      </c>
      <c r="V32" s="20" t="s">
        <v>67</v>
      </c>
      <c r="W32" s="20" t="s">
        <v>68</v>
      </c>
      <c r="X32" s="21" t="s">
        <v>68</v>
      </c>
      <c r="Y32" s="21" t="s">
        <v>67</v>
      </c>
      <c r="Z32" s="21">
        <v>0.27272727272727271</v>
      </c>
      <c r="AA32" s="21">
        <v>0.72727272727272729</v>
      </c>
    </row>
    <row r="33" spans="1:27" x14ac:dyDescent="0.25">
      <c r="A33" s="10">
        <v>30</v>
      </c>
      <c r="B33" s="29" t="s">
        <v>41</v>
      </c>
      <c r="C33" s="31">
        <v>13</v>
      </c>
      <c r="D33" s="36">
        <v>0</v>
      </c>
      <c r="E33" s="65">
        <v>13577263</v>
      </c>
      <c r="F33" s="25">
        <v>303.60000000000002</v>
      </c>
      <c r="G33" s="26">
        <v>-7.8883495145630866E-2</v>
      </c>
      <c r="H33" s="50">
        <v>0.13774104683195593</v>
      </c>
      <c r="I33" s="51">
        <v>0.33333333333333331</v>
      </c>
      <c r="J33" s="52">
        <v>0.6428571428571429</v>
      </c>
      <c r="K33" s="63"/>
      <c r="L33" s="47">
        <v>6</v>
      </c>
      <c r="M33" s="68">
        <v>5.0000000000000001E-3</v>
      </c>
      <c r="N33" s="47">
        <v>24</v>
      </c>
      <c r="O33" s="11"/>
      <c r="P33" s="18" t="s">
        <v>68</v>
      </c>
      <c r="Q33" s="18" t="s">
        <v>67</v>
      </c>
      <c r="R33" s="18">
        <v>0.5</v>
      </c>
      <c r="S33" s="18">
        <v>0.5</v>
      </c>
      <c r="T33" s="18" t="s">
        <v>68</v>
      </c>
      <c r="U33" s="18" t="s">
        <v>67</v>
      </c>
      <c r="V33" s="20" t="s">
        <v>71</v>
      </c>
      <c r="W33" s="20" t="s">
        <v>71</v>
      </c>
      <c r="X33" s="21" t="s">
        <v>12</v>
      </c>
      <c r="Y33" s="21" t="s">
        <v>12</v>
      </c>
      <c r="Z33" s="21" t="s">
        <v>12</v>
      </c>
      <c r="AA33" s="21" t="s">
        <v>12</v>
      </c>
    </row>
    <row r="34" spans="1:27" x14ac:dyDescent="0.25">
      <c r="A34" s="10">
        <v>31</v>
      </c>
      <c r="B34" s="27" t="s">
        <v>42</v>
      </c>
      <c r="C34" s="31">
        <v>28</v>
      </c>
      <c r="D34" s="36">
        <v>27</v>
      </c>
      <c r="E34" s="65">
        <v>110023365</v>
      </c>
      <c r="F34" s="25">
        <v>4088.5</v>
      </c>
      <c r="G34" s="26">
        <v>2.0028840732295272E-2</v>
      </c>
      <c r="H34" s="50">
        <v>0.10917132216014898</v>
      </c>
      <c r="I34" s="51">
        <v>0.1999534450651769</v>
      </c>
      <c r="J34" s="52">
        <v>0.78499201703033528</v>
      </c>
      <c r="K34" s="63"/>
      <c r="L34" s="47">
        <v>122</v>
      </c>
      <c r="M34" s="68">
        <v>0.03</v>
      </c>
      <c r="N34" s="47">
        <v>155</v>
      </c>
      <c r="O34" s="11"/>
      <c r="P34" s="18">
        <v>0.39534883720930231</v>
      </c>
      <c r="Q34" s="18">
        <v>0.60465116279069764</v>
      </c>
      <c r="R34" s="18">
        <v>0.42857142857142855</v>
      </c>
      <c r="S34" s="18">
        <v>0.5714285714285714</v>
      </c>
      <c r="T34" s="18">
        <v>0.42528735632183906</v>
      </c>
      <c r="U34" s="18">
        <v>0.57471264367816088</v>
      </c>
      <c r="V34" s="20">
        <v>0.33333333333333331</v>
      </c>
      <c r="W34" s="20">
        <v>0.66666666666666663</v>
      </c>
      <c r="X34" s="21">
        <v>0.3611111111111111</v>
      </c>
      <c r="Y34" s="21">
        <v>0.63888888888888884</v>
      </c>
      <c r="Z34" s="21">
        <v>0.38775510204081631</v>
      </c>
      <c r="AA34" s="21">
        <v>0.61224489795918369</v>
      </c>
    </row>
    <row r="35" spans="1:27" x14ac:dyDescent="0.25">
      <c r="A35" s="10">
        <v>32</v>
      </c>
      <c r="B35" s="27" t="s">
        <v>43</v>
      </c>
      <c r="C35" s="31">
        <v>10</v>
      </c>
      <c r="D35" s="36">
        <v>0</v>
      </c>
      <c r="E35" s="65">
        <v>49866173</v>
      </c>
      <c r="F35" s="25">
        <v>1953.55</v>
      </c>
      <c r="G35" s="26">
        <v>-3.1636688353106068E-3</v>
      </c>
      <c r="H35" s="50">
        <v>0.15169964485032977</v>
      </c>
      <c r="I35" s="51">
        <v>6.3419583967529169E-2</v>
      </c>
      <c r="J35" s="52">
        <v>0.75027685492801777</v>
      </c>
      <c r="K35" s="63"/>
      <c r="L35" s="47">
        <v>81</v>
      </c>
      <c r="M35" s="68">
        <v>4.2000000000000003E-2</v>
      </c>
      <c r="N35" s="47">
        <v>54</v>
      </c>
      <c r="O35" s="11"/>
      <c r="P35" s="18">
        <v>0.28333333333333333</v>
      </c>
      <c r="Q35" s="18">
        <v>0.71666666666666667</v>
      </c>
      <c r="R35" s="18">
        <v>0.26760563380281688</v>
      </c>
      <c r="S35" s="18">
        <v>0.73239436619718312</v>
      </c>
      <c r="T35" s="18">
        <v>0.2413793103448276</v>
      </c>
      <c r="U35" s="18">
        <v>0.75862068965517238</v>
      </c>
      <c r="V35" s="20">
        <v>0.15555555555555556</v>
      </c>
      <c r="W35" s="20">
        <v>0.84444444444444444</v>
      </c>
      <c r="X35" s="21">
        <v>0.20370370370370369</v>
      </c>
      <c r="Y35" s="21">
        <v>0.79629629629629628</v>
      </c>
      <c r="Z35" s="21">
        <v>0.21666666666666667</v>
      </c>
      <c r="AA35" s="21">
        <v>0.78333333333333333</v>
      </c>
    </row>
    <row r="36" spans="1:27" x14ac:dyDescent="0.25">
      <c r="A36" s="10">
        <v>33</v>
      </c>
      <c r="B36" s="29" t="s">
        <v>44</v>
      </c>
      <c r="C36" s="31">
        <v>45</v>
      </c>
      <c r="D36" s="36">
        <v>8</v>
      </c>
      <c r="E36" s="65">
        <v>237684151</v>
      </c>
      <c r="F36" s="25">
        <v>17476.509999999998</v>
      </c>
      <c r="G36" s="26">
        <v>1.3284328817287694E-2</v>
      </c>
      <c r="H36" s="50">
        <v>0.14392198621308075</v>
      </c>
      <c r="I36" s="51">
        <v>5.1504791795101722E-2</v>
      </c>
      <c r="J36" s="52">
        <v>0.41684093984499937</v>
      </c>
      <c r="K36" s="63"/>
      <c r="L36" s="47">
        <v>284</v>
      </c>
      <c r="M36" s="68">
        <v>6.0000000000000001E-3</v>
      </c>
      <c r="N36" s="47">
        <v>1115</v>
      </c>
      <c r="O36" s="11"/>
      <c r="P36" s="18">
        <v>0.74331550802139035</v>
      </c>
      <c r="Q36" s="18">
        <v>0.25668449197860965</v>
      </c>
      <c r="R36" s="18">
        <v>0.73134328358208955</v>
      </c>
      <c r="S36" s="18">
        <v>0.26865671641791045</v>
      </c>
      <c r="T36" s="18">
        <v>0.62352941176470589</v>
      </c>
      <c r="U36" s="18">
        <v>0.37647058823529411</v>
      </c>
      <c r="V36" s="20">
        <v>0.59183673469387754</v>
      </c>
      <c r="W36" s="20">
        <v>0.40816326530612246</v>
      </c>
      <c r="X36" s="21">
        <v>0.39423076923076922</v>
      </c>
      <c r="Y36" s="21">
        <v>0.60576923076923073</v>
      </c>
      <c r="Z36" s="21">
        <v>0.42735042735042733</v>
      </c>
      <c r="AA36" s="21">
        <v>0.57264957264957261</v>
      </c>
    </row>
    <row r="37" spans="1:27" x14ac:dyDescent="0.25">
      <c r="A37" s="10">
        <v>98</v>
      </c>
      <c r="B37" s="27" t="s">
        <v>45</v>
      </c>
      <c r="C37" s="31">
        <v>1</v>
      </c>
      <c r="D37" s="36">
        <v>0</v>
      </c>
      <c r="E37" s="66"/>
      <c r="F37" s="25">
        <v>400.65</v>
      </c>
      <c r="G37" s="26">
        <v>9.5754063248076893E-3</v>
      </c>
      <c r="H37" s="50">
        <v>1.7283950617283949E-2</v>
      </c>
      <c r="I37" s="51">
        <v>0.28888888888888886</v>
      </c>
      <c r="J37" s="52">
        <v>0.49629629629629629</v>
      </c>
      <c r="K37" s="63"/>
      <c r="L37" s="47">
        <v>2</v>
      </c>
      <c r="M37" s="69" t="s">
        <v>85</v>
      </c>
      <c r="N37" s="47">
        <v>83</v>
      </c>
      <c r="O37" s="11"/>
      <c r="P37" s="18">
        <v>0.8</v>
      </c>
      <c r="Q37" s="18">
        <v>0.2</v>
      </c>
      <c r="R37" s="18">
        <v>0.63157894736842102</v>
      </c>
      <c r="S37" s="18">
        <v>0.47368421052631576</v>
      </c>
      <c r="T37" s="18" t="s">
        <v>69</v>
      </c>
      <c r="U37" s="18" t="s">
        <v>70</v>
      </c>
      <c r="V37" s="20" t="s">
        <v>12</v>
      </c>
      <c r="W37" s="20" t="s">
        <v>12</v>
      </c>
      <c r="X37" s="21" t="s">
        <v>12</v>
      </c>
      <c r="Y37" s="21" t="s">
        <v>12</v>
      </c>
      <c r="Z37" s="21" t="s">
        <v>71</v>
      </c>
      <c r="AA37" s="21" t="s">
        <v>71</v>
      </c>
    </row>
    <row r="38" spans="1:27" x14ac:dyDescent="0.25">
      <c r="A38" s="10">
        <v>34</v>
      </c>
      <c r="B38" s="27" t="s">
        <v>46</v>
      </c>
      <c r="C38" s="31">
        <v>2</v>
      </c>
      <c r="D38" s="36">
        <v>0</v>
      </c>
      <c r="E38" s="65">
        <v>6980098</v>
      </c>
      <c r="F38" s="25">
        <v>897.1</v>
      </c>
      <c r="G38" s="26">
        <v>-6.0382299031159992E-2</v>
      </c>
      <c r="H38" s="50">
        <v>0.10882956878850103</v>
      </c>
      <c r="I38" s="51">
        <v>1.5400410677618069E-2</v>
      </c>
      <c r="J38" s="52">
        <v>8.1018518518518517E-2</v>
      </c>
      <c r="K38" s="63"/>
      <c r="L38" s="47">
        <v>127</v>
      </c>
      <c r="M38" s="68">
        <v>1.4E-2</v>
      </c>
      <c r="N38" s="47">
        <v>104</v>
      </c>
      <c r="O38" s="11"/>
      <c r="P38" s="18">
        <v>0.55813953488372092</v>
      </c>
      <c r="Q38" s="18">
        <v>0.44186046511627908</v>
      </c>
      <c r="R38" s="18">
        <v>0.67796610169491522</v>
      </c>
      <c r="S38" s="18">
        <v>0.32203389830508472</v>
      </c>
      <c r="T38" s="18">
        <v>0.35714285714285715</v>
      </c>
      <c r="U38" s="18">
        <v>0.6428571428571429</v>
      </c>
      <c r="V38" s="20">
        <v>0.6</v>
      </c>
      <c r="W38" s="20">
        <v>0.4</v>
      </c>
      <c r="X38" s="21">
        <v>0.68421052631578949</v>
      </c>
      <c r="Y38" s="21">
        <v>0.31578947368421051</v>
      </c>
      <c r="Z38" s="21">
        <v>0.31818181818181818</v>
      </c>
      <c r="AA38" s="21">
        <v>0.68181818181818177</v>
      </c>
    </row>
    <row r="39" spans="1:27" x14ac:dyDescent="0.25">
      <c r="A39" s="10">
        <v>35</v>
      </c>
      <c r="B39" s="27" t="s">
        <v>47</v>
      </c>
      <c r="C39" s="31">
        <v>5</v>
      </c>
      <c r="D39" s="36">
        <v>1</v>
      </c>
      <c r="E39" s="65">
        <v>13308494</v>
      </c>
      <c r="F39" s="25">
        <v>706.15</v>
      </c>
      <c r="G39" s="26">
        <v>3.7464188643208773E-2</v>
      </c>
      <c r="H39" s="50">
        <v>9.700427960057062E-2</v>
      </c>
      <c r="I39" s="51">
        <v>0.31811697574893011</v>
      </c>
      <c r="J39" s="52">
        <v>0.66826156299840511</v>
      </c>
      <c r="K39" s="63"/>
      <c r="L39" s="47">
        <v>4</v>
      </c>
      <c r="M39" s="68">
        <v>4.0000000000000001E-3</v>
      </c>
      <c r="N39" s="47">
        <v>36</v>
      </c>
      <c r="O39" s="11"/>
      <c r="P39" s="18" t="s">
        <v>67</v>
      </c>
      <c r="Q39" s="18" t="s">
        <v>68</v>
      </c>
      <c r="R39" s="18">
        <v>0.54545454545454541</v>
      </c>
      <c r="S39" s="18">
        <v>0.45454545454545453</v>
      </c>
      <c r="T39" s="18" t="s">
        <v>70</v>
      </c>
      <c r="U39" s="18" t="s">
        <v>69</v>
      </c>
      <c r="V39" s="20" t="s">
        <v>12</v>
      </c>
      <c r="W39" s="20" t="s">
        <v>12</v>
      </c>
      <c r="X39" s="21" t="s">
        <v>68</v>
      </c>
      <c r="Y39" s="21" t="s">
        <v>67</v>
      </c>
      <c r="Z39" s="21" t="s">
        <v>68</v>
      </c>
      <c r="AA39" s="21" t="s">
        <v>67</v>
      </c>
    </row>
    <row r="40" spans="1:27" x14ac:dyDescent="0.25">
      <c r="A40" s="10">
        <v>36</v>
      </c>
      <c r="B40" s="27" t="s">
        <v>48</v>
      </c>
      <c r="C40" s="31">
        <v>11</v>
      </c>
      <c r="D40" s="36">
        <v>11</v>
      </c>
      <c r="E40" s="65">
        <v>63317035</v>
      </c>
      <c r="F40" s="25">
        <v>1730.75</v>
      </c>
      <c r="G40" s="26">
        <v>5.0594876775525099E-2</v>
      </c>
      <c r="H40" s="50">
        <v>0.10258964143426295</v>
      </c>
      <c r="I40" s="51">
        <v>0</v>
      </c>
      <c r="J40" s="52">
        <v>0.45727040816326531</v>
      </c>
      <c r="K40" s="63"/>
      <c r="L40" s="47">
        <v>59</v>
      </c>
      <c r="M40" s="68">
        <v>2E-3</v>
      </c>
      <c r="N40" s="47">
        <v>58</v>
      </c>
      <c r="O40" s="11"/>
      <c r="P40" s="18">
        <v>0.28947368421052633</v>
      </c>
      <c r="Q40" s="18">
        <v>0.71052631578947367</v>
      </c>
      <c r="R40" s="18">
        <v>0.39583333333333331</v>
      </c>
      <c r="S40" s="18">
        <v>0.60416666666666663</v>
      </c>
      <c r="T40" s="18">
        <v>0.21212121212121213</v>
      </c>
      <c r="U40" s="18">
        <v>0.78787878787878785</v>
      </c>
      <c r="V40" s="20" t="s">
        <v>70</v>
      </c>
      <c r="W40" s="20" t="s">
        <v>69</v>
      </c>
      <c r="X40" s="21">
        <v>0.2</v>
      </c>
      <c r="Y40" s="21">
        <v>0.8</v>
      </c>
      <c r="Z40" s="21" t="s">
        <v>70</v>
      </c>
      <c r="AA40" s="21" t="s">
        <v>69</v>
      </c>
    </row>
    <row r="41" spans="1:27" x14ac:dyDescent="0.25">
      <c r="A41" s="10">
        <v>37</v>
      </c>
      <c r="B41" s="27" t="s">
        <v>49</v>
      </c>
      <c r="C41" s="31">
        <v>13</v>
      </c>
      <c r="D41" s="36">
        <v>0</v>
      </c>
      <c r="E41" s="65">
        <v>57199699</v>
      </c>
      <c r="F41" s="25">
        <v>1888.41</v>
      </c>
      <c r="G41" s="26">
        <v>2.6365563345834175E-2</v>
      </c>
      <c r="H41" s="50">
        <v>0.12083131947800869</v>
      </c>
      <c r="I41" s="51">
        <v>0.42290961817303047</v>
      </c>
      <c r="J41" s="52">
        <v>0.73201856148491884</v>
      </c>
      <c r="K41" s="63"/>
      <c r="L41" s="47">
        <v>31</v>
      </c>
      <c r="M41" s="68">
        <v>3.0000000000000001E-3</v>
      </c>
      <c r="N41" s="47">
        <v>75</v>
      </c>
      <c r="O41" s="11"/>
      <c r="P41" s="18">
        <v>0.40476190476190477</v>
      </c>
      <c r="Q41" s="18">
        <v>0.59523809523809523</v>
      </c>
      <c r="R41" s="18">
        <v>0.21276595744680851</v>
      </c>
      <c r="S41" s="18">
        <v>0.78723404255319152</v>
      </c>
      <c r="T41" s="18">
        <v>0.28947368421052633</v>
      </c>
      <c r="U41" s="18">
        <v>0.71052631578947367</v>
      </c>
      <c r="V41" s="20">
        <v>0.4</v>
      </c>
      <c r="W41" s="20">
        <v>0.6</v>
      </c>
      <c r="X41" s="21">
        <v>0.43478260869565216</v>
      </c>
      <c r="Y41" s="21">
        <v>0.56521739130434778</v>
      </c>
      <c r="Z41" s="21">
        <v>0.27777777777777779</v>
      </c>
      <c r="AA41" s="21">
        <v>0.72222222222222221</v>
      </c>
    </row>
    <row r="42" spans="1:27" x14ac:dyDescent="0.25">
      <c r="A42" s="10">
        <v>38</v>
      </c>
      <c r="B42" s="27" t="s">
        <v>50</v>
      </c>
      <c r="C42" s="31">
        <v>1</v>
      </c>
      <c r="D42" s="36">
        <v>0</v>
      </c>
      <c r="E42" s="65">
        <v>454680</v>
      </c>
      <c r="F42" s="25">
        <v>11.2</v>
      </c>
      <c r="G42" s="26">
        <v>-0.24067796610169501</v>
      </c>
      <c r="H42" s="50">
        <v>0.23076923076923078</v>
      </c>
      <c r="I42" s="51">
        <v>0.69230769230769229</v>
      </c>
      <c r="J42" s="52">
        <v>1</v>
      </c>
      <c r="K42" s="63"/>
      <c r="L42" s="47">
        <v>0</v>
      </c>
      <c r="M42" s="68">
        <v>0</v>
      </c>
      <c r="N42" s="47">
        <v>2</v>
      </c>
      <c r="O42" s="11"/>
      <c r="P42" s="18" t="s">
        <v>71</v>
      </c>
      <c r="Q42" s="18" t="s">
        <v>71</v>
      </c>
      <c r="R42" s="18" t="s">
        <v>71</v>
      </c>
      <c r="S42" s="18" t="s">
        <v>71</v>
      </c>
      <c r="T42" s="18" t="s">
        <v>71</v>
      </c>
      <c r="U42" s="18" t="s">
        <v>71</v>
      </c>
      <c r="V42" s="20" t="s">
        <v>71</v>
      </c>
      <c r="W42" s="20" t="s">
        <v>71</v>
      </c>
      <c r="X42" s="21" t="s">
        <v>71</v>
      </c>
      <c r="Y42" s="21" t="s">
        <v>71</v>
      </c>
      <c r="Z42" s="21" t="s">
        <v>71</v>
      </c>
      <c r="AA42" s="21" t="s">
        <v>71</v>
      </c>
    </row>
    <row r="43" spans="1:27" x14ac:dyDescent="0.25">
      <c r="A43" s="10">
        <v>39</v>
      </c>
      <c r="B43" s="27" t="s">
        <v>51</v>
      </c>
      <c r="C43" s="31">
        <v>3</v>
      </c>
      <c r="D43" s="36">
        <v>1</v>
      </c>
      <c r="E43" s="65">
        <v>9102596</v>
      </c>
      <c r="F43" s="25">
        <v>430.25</v>
      </c>
      <c r="G43" s="26">
        <v>-4.6474003811887821E-2</v>
      </c>
      <c r="H43" s="50">
        <v>0.15</v>
      </c>
      <c r="I43" s="51">
        <v>0.20227272727272727</v>
      </c>
      <c r="J43" s="52">
        <v>0.50241545893719808</v>
      </c>
      <c r="K43" s="63"/>
      <c r="L43" s="47">
        <v>0</v>
      </c>
      <c r="M43" s="68">
        <v>7.0000000000000001E-3</v>
      </c>
      <c r="N43" s="47">
        <v>42</v>
      </c>
      <c r="O43" s="11"/>
      <c r="P43" s="18" t="s">
        <v>73</v>
      </c>
      <c r="Q43" s="18" t="s">
        <v>72</v>
      </c>
      <c r="R43" s="18" t="s">
        <v>73</v>
      </c>
      <c r="S43" s="18" t="s">
        <v>72</v>
      </c>
      <c r="T43" s="18" t="s">
        <v>69</v>
      </c>
      <c r="U43" s="18" t="s">
        <v>70</v>
      </c>
      <c r="V43" s="20" t="s">
        <v>12</v>
      </c>
      <c r="W43" s="20" t="s">
        <v>12</v>
      </c>
      <c r="X43" s="21" t="s">
        <v>12</v>
      </c>
      <c r="Y43" s="21" t="s">
        <v>12</v>
      </c>
      <c r="Z43" s="21" t="s">
        <v>12</v>
      </c>
      <c r="AA43" s="21" t="s">
        <v>12</v>
      </c>
    </row>
    <row r="44" spans="1:27" x14ac:dyDescent="0.25">
      <c r="A44" s="10">
        <v>40</v>
      </c>
      <c r="B44" s="27" t="s">
        <v>52</v>
      </c>
      <c r="C44" s="31">
        <v>2</v>
      </c>
      <c r="D44" s="36">
        <v>0</v>
      </c>
      <c r="E44" s="65">
        <v>2681462</v>
      </c>
      <c r="F44" s="25">
        <v>81.3</v>
      </c>
      <c r="G44" s="26">
        <v>-8.6516853932584348E-2</v>
      </c>
      <c r="H44" s="50">
        <v>8.6021505376344093E-2</v>
      </c>
      <c r="I44" s="51">
        <v>0</v>
      </c>
      <c r="J44" s="52">
        <v>0.647887323943662</v>
      </c>
      <c r="K44" s="63"/>
      <c r="L44" s="47">
        <v>0</v>
      </c>
      <c r="M44" s="68">
        <v>0</v>
      </c>
      <c r="N44" s="47">
        <v>2</v>
      </c>
      <c r="O44" s="11"/>
      <c r="P44" s="18" t="s">
        <v>71</v>
      </c>
      <c r="Q44" s="18" t="s">
        <v>71</v>
      </c>
      <c r="R44" s="18" t="s">
        <v>71</v>
      </c>
      <c r="S44" s="18" t="s">
        <v>71</v>
      </c>
      <c r="T44" s="18" t="s">
        <v>71</v>
      </c>
      <c r="U44" s="18" t="s">
        <v>71</v>
      </c>
      <c r="V44" s="20" t="s">
        <v>71</v>
      </c>
      <c r="W44" s="20" t="s">
        <v>71</v>
      </c>
      <c r="X44" s="21" t="s">
        <v>71</v>
      </c>
      <c r="Y44" s="21" t="s">
        <v>71</v>
      </c>
      <c r="Z44" s="21" t="s">
        <v>71</v>
      </c>
      <c r="AA44" s="21" t="s">
        <v>71</v>
      </c>
    </row>
    <row r="45" spans="1:27" x14ac:dyDescent="0.25">
      <c r="A45" s="10">
        <v>46</v>
      </c>
      <c r="B45" s="27" t="s">
        <v>53</v>
      </c>
      <c r="C45" s="31">
        <v>1</v>
      </c>
      <c r="D45" s="36">
        <v>1</v>
      </c>
      <c r="E45" s="65">
        <v>3864422</v>
      </c>
      <c r="F45" s="25">
        <v>202.85</v>
      </c>
      <c r="G45" s="26">
        <v>0.11150684931506838</v>
      </c>
      <c r="H45" s="50">
        <v>9.004739336492891E-2</v>
      </c>
      <c r="I45" s="51">
        <v>0.15165876777251186</v>
      </c>
      <c r="J45" s="52">
        <v>0.92349726775956287</v>
      </c>
      <c r="K45" s="63"/>
      <c r="L45" s="47">
        <v>4</v>
      </c>
      <c r="M45" s="68">
        <v>5.1999999999999998E-2</v>
      </c>
      <c r="N45" s="47">
        <v>11</v>
      </c>
      <c r="O45" s="11"/>
      <c r="P45" s="18" t="s">
        <v>12</v>
      </c>
      <c r="Q45" s="18" t="s">
        <v>12</v>
      </c>
      <c r="R45" s="18" t="s">
        <v>12</v>
      </c>
      <c r="S45" s="18" t="s">
        <v>12</v>
      </c>
      <c r="T45" s="18" t="s">
        <v>12</v>
      </c>
      <c r="U45" s="18" t="s">
        <v>12</v>
      </c>
      <c r="V45" s="20" t="s">
        <v>12</v>
      </c>
      <c r="W45" s="20" t="s">
        <v>12</v>
      </c>
      <c r="X45" s="21" t="s">
        <v>12</v>
      </c>
      <c r="Y45" s="21" t="s">
        <v>12</v>
      </c>
      <c r="Z45" s="21" t="s">
        <v>71</v>
      </c>
      <c r="AA45" s="21" t="s">
        <v>71</v>
      </c>
    </row>
    <row r="46" spans="1:27" x14ac:dyDescent="0.25">
      <c r="A46" s="10">
        <v>42</v>
      </c>
      <c r="B46" s="27" t="s">
        <v>54</v>
      </c>
      <c r="C46" s="31">
        <v>6</v>
      </c>
      <c r="D46" s="36">
        <v>1</v>
      </c>
      <c r="E46" s="65">
        <v>23636118</v>
      </c>
      <c r="F46" s="25">
        <v>1338.19</v>
      </c>
      <c r="G46" s="26">
        <v>1.9192834675054504E-2</v>
      </c>
      <c r="H46" s="50">
        <v>0.1458625525946704</v>
      </c>
      <c r="I46" s="51">
        <v>3.0154277699859747E-2</v>
      </c>
      <c r="J46" s="52">
        <v>0.30336200156372167</v>
      </c>
      <c r="K46" s="63"/>
      <c r="L46" s="47">
        <v>12</v>
      </c>
      <c r="M46" s="68">
        <v>1.2E-2</v>
      </c>
      <c r="N46" s="47">
        <v>89</v>
      </c>
      <c r="O46" s="11"/>
      <c r="P46" s="18" t="s">
        <v>73</v>
      </c>
      <c r="Q46" s="18" t="s">
        <v>72</v>
      </c>
      <c r="R46" s="18">
        <v>0.66666666666666663</v>
      </c>
      <c r="S46" s="18">
        <v>0.33333333333333331</v>
      </c>
      <c r="T46" s="18">
        <v>0.33333333333333331</v>
      </c>
      <c r="U46" s="18">
        <v>0.66666666666666663</v>
      </c>
      <c r="V46" s="20" t="s">
        <v>68</v>
      </c>
      <c r="W46" s="20" t="s">
        <v>67</v>
      </c>
      <c r="X46" s="21">
        <v>0.625</v>
      </c>
      <c r="Y46" s="21">
        <v>0.375</v>
      </c>
      <c r="Z46" s="21">
        <v>0.63636363636363635</v>
      </c>
      <c r="AA46" s="21">
        <v>0.36363636363636365</v>
      </c>
    </row>
    <row r="47" spans="1:27" x14ac:dyDescent="0.25">
      <c r="A47" s="10">
        <v>43</v>
      </c>
      <c r="B47" s="27" t="s">
        <v>55</v>
      </c>
      <c r="C47" s="31">
        <v>1</v>
      </c>
      <c r="D47" s="36">
        <v>0</v>
      </c>
      <c r="E47" s="65">
        <v>2103739</v>
      </c>
      <c r="F47" s="25">
        <v>84.3</v>
      </c>
      <c r="G47" s="26">
        <v>0.31615925058547978</v>
      </c>
      <c r="H47" s="50">
        <v>6.5420560747663545E-2</v>
      </c>
      <c r="I47" s="51">
        <v>0</v>
      </c>
      <c r="J47" s="52">
        <v>0.13698630136986301</v>
      </c>
      <c r="K47" s="63"/>
      <c r="L47" s="47">
        <v>0</v>
      </c>
      <c r="M47" s="68">
        <v>0</v>
      </c>
      <c r="N47" s="47">
        <v>4</v>
      </c>
      <c r="O47" s="11"/>
      <c r="P47" s="18" t="s">
        <v>12</v>
      </c>
      <c r="Q47" s="18" t="s">
        <v>12</v>
      </c>
      <c r="R47" s="18" t="s">
        <v>12</v>
      </c>
      <c r="S47" s="18" t="s">
        <v>12</v>
      </c>
      <c r="T47" s="18" t="s">
        <v>12</v>
      </c>
      <c r="U47" s="18" t="s">
        <v>12</v>
      </c>
      <c r="V47" s="20" t="s">
        <v>71</v>
      </c>
      <c r="W47" s="20" t="s">
        <v>71</v>
      </c>
      <c r="X47" s="21" t="s">
        <v>71</v>
      </c>
      <c r="Y47" s="21" t="s">
        <v>71</v>
      </c>
      <c r="Z47" s="21" t="s">
        <v>71</v>
      </c>
      <c r="AA47" s="21" t="s">
        <v>71</v>
      </c>
    </row>
    <row r="48" spans="1:27" x14ac:dyDescent="0.25">
      <c r="A48" s="10">
        <v>44</v>
      </c>
      <c r="B48" s="27" t="s">
        <v>56</v>
      </c>
      <c r="C48" s="31">
        <v>10</v>
      </c>
      <c r="D48" s="36">
        <v>0</v>
      </c>
      <c r="E48" s="65">
        <v>7317911</v>
      </c>
      <c r="F48" s="25">
        <v>198.65</v>
      </c>
      <c r="G48" s="26">
        <v>4.6187065515062242E-2</v>
      </c>
      <c r="H48" s="50">
        <v>0.20379146919431279</v>
      </c>
      <c r="I48" s="51">
        <v>6.6350710900473939E-2</v>
      </c>
      <c r="J48" s="52">
        <v>0.68306010928961747</v>
      </c>
      <c r="K48" s="63"/>
      <c r="L48" s="47">
        <v>1</v>
      </c>
      <c r="M48" s="68">
        <v>2.9000000000000001E-2</v>
      </c>
      <c r="N48" s="47">
        <v>11</v>
      </c>
      <c r="O48" s="11"/>
      <c r="P48" s="18" t="s">
        <v>12</v>
      </c>
      <c r="Q48" s="18" t="s">
        <v>12</v>
      </c>
      <c r="R48" s="18" t="s">
        <v>68</v>
      </c>
      <c r="S48" s="18" t="s">
        <v>67</v>
      </c>
      <c r="T48" s="18" t="s">
        <v>68</v>
      </c>
      <c r="U48" s="18" t="s">
        <v>67</v>
      </c>
      <c r="V48" s="20" t="s">
        <v>71</v>
      </c>
      <c r="W48" s="20" t="s">
        <v>71</v>
      </c>
      <c r="X48" s="21" t="s">
        <v>71</v>
      </c>
      <c r="Y48" s="21" t="s">
        <v>71</v>
      </c>
      <c r="Z48" s="21" t="s">
        <v>71</v>
      </c>
      <c r="AA48" s="21" t="s">
        <v>71</v>
      </c>
    </row>
    <row r="49" spans="1:27" x14ac:dyDescent="0.25">
      <c r="A49" s="10">
        <v>45</v>
      </c>
      <c r="B49" s="27" t="s">
        <v>57</v>
      </c>
      <c r="C49" s="31">
        <v>7</v>
      </c>
      <c r="D49" s="36">
        <v>0</v>
      </c>
      <c r="E49" s="65">
        <v>17479140</v>
      </c>
      <c r="F49" s="25">
        <v>601.70000000000005</v>
      </c>
      <c r="G49" s="26">
        <v>2.6616618324518004E-2</v>
      </c>
      <c r="H49" s="50">
        <v>0.13311148086522462</v>
      </c>
      <c r="I49" s="51">
        <v>0.33277870216306155</v>
      </c>
      <c r="J49" s="52">
        <v>0.72541743970315398</v>
      </c>
      <c r="K49" s="63"/>
      <c r="L49" s="47">
        <v>24</v>
      </c>
      <c r="M49" s="68">
        <v>2.8000000000000001E-2</v>
      </c>
      <c r="N49" s="47">
        <v>31</v>
      </c>
      <c r="O49" s="11"/>
      <c r="P49" s="18" t="s">
        <v>12</v>
      </c>
      <c r="Q49" s="18" t="s">
        <v>12</v>
      </c>
      <c r="R49" s="18">
        <v>0.44444444444444442</v>
      </c>
      <c r="S49" s="18">
        <v>0.55555555555555558</v>
      </c>
      <c r="T49" s="18">
        <v>0.3</v>
      </c>
      <c r="U49" s="18">
        <v>0.7</v>
      </c>
      <c r="V49" s="20" t="s">
        <v>12</v>
      </c>
      <c r="W49" s="20" t="s">
        <v>12</v>
      </c>
      <c r="X49" s="21" t="s">
        <v>12</v>
      </c>
      <c r="Y49" s="21" t="s">
        <v>12</v>
      </c>
      <c r="Z49" s="21" t="s">
        <v>12</v>
      </c>
      <c r="AA49" s="21" t="s">
        <v>12</v>
      </c>
    </row>
    <row r="50" spans="1:27" x14ac:dyDescent="0.25">
      <c r="A50" s="10">
        <v>53</v>
      </c>
      <c r="B50" s="27" t="s">
        <v>58</v>
      </c>
      <c r="C50" s="31">
        <v>1</v>
      </c>
      <c r="D50" s="36">
        <v>0</v>
      </c>
      <c r="E50" s="65">
        <v>1297370</v>
      </c>
      <c r="F50" s="25">
        <v>40.6</v>
      </c>
      <c r="G50" s="26">
        <v>-0.16288659793814431</v>
      </c>
      <c r="H50" s="50">
        <v>0.2</v>
      </c>
      <c r="I50" s="51">
        <v>0.67500000000000004</v>
      </c>
      <c r="J50" s="52">
        <v>0.89743589743589747</v>
      </c>
      <c r="K50" s="63"/>
      <c r="L50" s="47">
        <v>0</v>
      </c>
      <c r="M50" s="68">
        <v>0</v>
      </c>
      <c r="N50" s="47">
        <v>3</v>
      </c>
      <c r="O50" s="11"/>
      <c r="P50" s="18" t="s">
        <v>12</v>
      </c>
      <c r="Q50" s="18" t="s">
        <v>12</v>
      </c>
      <c r="R50" s="18" t="s">
        <v>12</v>
      </c>
      <c r="S50" s="18" t="s">
        <v>12</v>
      </c>
      <c r="T50" s="18" t="s">
        <v>12</v>
      </c>
      <c r="U50" s="18" t="s">
        <v>12</v>
      </c>
      <c r="V50" s="20" t="s">
        <v>71</v>
      </c>
      <c r="W50" s="20" t="s">
        <v>71</v>
      </c>
      <c r="X50" s="21" t="s">
        <v>71</v>
      </c>
      <c r="Y50" s="21" t="s">
        <v>71</v>
      </c>
      <c r="Z50" s="21" t="s">
        <v>71</v>
      </c>
      <c r="AA50" s="21" t="s">
        <v>71</v>
      </c>
    </row>
    <row r="51" spans="1:27" x14ac:dyDescent="0.25">
      <c r="A51" s="10">
        <v>47</v>
      </c>
      <c r="B51" s="27" t="s">
        <v>59</v>
      </c>
      <c r="C51" s="31">
        <v>2</v>
      </c>
      <c r="D51" s="36">
        <v>1</v>
      </c>
      <c r="E51" s="65">
        <v>8668001</v>
      </c>
      <c r="F51" s="25">
        <v>407.25</v>
      </c>
      <c r="G51" s="26">
        <v>-1.7609456036666304E-2</v>
      </c>
      <c r="H51" s="50">
        <v>4.8899755501222497E-2</v>
      </c>
      <c r="I51" s="51">
        <v>0</v>
      </c>
      <c r="J51" s="52">
        <v>0.16358839050131926</v>
      </c>
      <c r="K51" s="63"/>
      <c r="L51" s="47">
        <v>5</v>
      </c>
      <c r="M51" s="68">
        <v>8.0000000000000002E-3</v>
      </c>
      <c r="N51" s="47">
        <v>33</v>
      </c>
      <c r="O51" s="11"/>
      <c r="P51" s="18" t="s">
        <v>12</v>
      </c>
      <c r="Q51" s="18" t="s">
        <v>12</v>
      </c>
      <c r="R51" s="18" t="s">
        <v>12</v>
      </c>
      <c r="S51" s="18" t="s">
        <v>12</v>
      </c>
      <c r="T51" s="18" t="s">
        <v>12</v>
      </c>
      <c r="U51" s="18" t="s">
        <v>12</v>
      </c>
      <c r="V51" s="20" t="s">
        <v>12</v>
      </c>
      <c r="W51" s="20" t="s">
        <v>12</v>
      </c>
      <c r="X51" s="21" t="s">
        <v>12</v>
      </c>
      <c r="Y51" s="21" t="s">
        <v>12</v>
      </c>
      <c r="Z51" s="21" t="s">
        <v>12</v>
      </c>
      <c r="AA51" s="21" t="s">
        <v>12</v>
      </c>
    </row>
    <row r="52" spans="1:27" x14ac:dyDescent="0.25">
      <c r="A52" s="10">
        <v>48</v>
      </c>
      <c r="B52" s="27" t="s">
        <v>60</v>
      </c>
      <c r="C52" s="31">
        <v>3</v>
      </c>
      <c r="D52" s="36">
        <v>1</v>
      </c>
      <c r="E52" s="65">
        <v>14043700</v>
      </c>
      <c r="F52" s="25">
        <v>609.36</v>
      </c>
      <c r="G52" s="26">
        <v>-4.1359238574687263E-2</v>
      </c>
      <c r="H52" s="50">
        <v>0.17100977198697068</v>
      </c>
      <c r="I52" s="51">
        <v>9.2833876221498371E-2</v>
      </c>
      <c r="J52" s="52">
        <v>0.26203208556149732</v>
      </c>
      <c r="K52" s="63"/>
      <c r="L52" s="47">
        <v>1</v>
      </c>
      <c r="M52" s="68">
        <v>3.0000000000000001E-3</v>
      </c>
      <c r="N52" s="47">
        <v>47</v>
      </c>
      <c r="O52" s="11"/>
      <c r="P52" s="18" t="s">
        <v>12</v>
      </c>
      <c r="Q52" s="18" t="s">
        <v>12</v>
      </c>
      <c r="R52" s="18" t="s">
        <v>73</v>
      </c>
      <c r="S52" s="18" t="s">
        <v>72</v>
      </c>
      <c r="T52" s="18" t="s">
        <v>12</v>
      </c>
      <c r="U52" s="18" t="s">
        <v>12</v>
      </c>
      <c r="V52" s="20" t="s">
        <v>71</v>
      </c>
      <c r="W52" s="20" t="s">
        <v>71</v>
      </c>
      <c r="X52" s="21" t="s">
        <v>12</v>
      </c>
      <c r="Y52" s="21" t="s">
        <v>12</v>
      </c>
      <c r="Z52" s="21" t="s">
        <v>12</v>
      </c>
      <c r="AA52" s="21" t="s">
        <v>12</v>
      </c>
    </row>
    <row r="53" spans="1:27" x14ac:dyDescent="0.25">
      <c r="A53" s="10">
        <v>49</v>
      </c>
      <c r="B53" s="27" t="s">
        <v>61</v>
      </c>
      <c r="C53" s="31">
        <v>4</v>
      </c>
      <c r="D53" s="36">
        <v>1</v>
      </c>
      <c r="E53" s="65">
        <v>6512923</v>
      </c>
      <c r="F53" s="25">
        <v>343.75</v>
      </c>
      <c r="G53" s="26">
        <v>-0.10860150921868106</v>
      </c>
      <c r="H53" s="50">
        <v>0.12138728323699421</v>
      </c>
      <c r="I53" s="51">
        <v>0.15317919075144509</v>
      </c>
      <c r="J53" s="52">
        <v>0.50157728706624605</v>
      </c>
      <c r="K53" s="63"/>
      <c r="L53" s="47">
        <v>3</v>
      </c>
      <c r="M53" s="68">
        <v>6.0000000000000001E-3</v>
      </c>
      <c r="N53" s="47">
        <v>17</v>
      </c>
      <c r="O53" s="11"/>
      <c r="P53" s="18" t="s">
        <v>12</v>
      </c>
      <c r="Q53" s="18" t="s">
        <v>12</v>
      </c>
      <c r="R53" s="18">
        <v>0.5</v>
      </c>
      <c r="S53" s="18">
        <v>0.5</v>
      </c>
      <c r="T53" s="18" t="s">
        <v>12</v>
      </c>
      <c r="U53" s="18" t="s">
        <v>12</v>
      </c>
      <c r="V53" s="20" t="s">
        <v>71</v>
      </c>
      <c r="W53" s="20" t="s">
        <v>71</v>
      </c>
      <c r="X53" s="21" t="s">
        <v>71</v>
      </c>
      <c r="Y53" s="21" t="s">
        <v>71</v>
      </c>
      <c r="Z53" s="21" t="s">
        <v>71</v>
      </c>
      <c r="AA53" s="21" t="s">
        <v>71</v>
      </c>
    </row>
    <row r="54" spans="1:27" x14ac:dyDescent="0.25">
      <c r="A54" s="10">
        <v>50</v>
      </c>
      <c r="B54" s="27" t="s">
        <v>62</v>
      </c>
      <c r="C54" s="31">
        <v>2</v>
      </c>
      <c r="D54" s="36">
        <v>1</v>
      </c>
      <c r="E54" s="65">
        <v>2462207</v>
      </c>
      <c r="F54" s="25">
        <v>96.05</v>
      </c>
      <c r="G54" s="26">
        <v>1.6402116402116418E-2</v>
      </c>
      <c r="H54" s="50">
        <v>0.16</v>
      </c>
      <c r="I54" s="51">
        <v>0.1</v>
      </c>
      <c r="J54" s="52">
        <v>0.84444444444444444</v>
      </c>
      <c r="K54" s="63"/>
      <c r="L54" s="47">
        <v>0</v>
      </c>
      <c r="M54" s="68">
        <v>1.4E-2</v>
      </c>
      <c r="N54" s="47">
        <v>7</v>
      </c>
      <c r="O54" s="11"/>
      <c r="P54" s="18" t="s">
        <v>12</v>
      </c>
      <c r="Q54" s="18" t="s">
        <v>12</v>
      </c>
      <c r="R54" s="18" t="s">
        <v>12</v>
      </c>
      <c r="S54" s="18" t="s">
        <v>12</v>
      </c>
      <c r="T54" s="18" t="s">
        <v>12</v>
      </c>
      <c r="U54" s="18" t="s">
        <v>12</v>
      </c>
      <c r="V54" s="20" t="s">
        <v>12</v>
      </c>
      <c r="W54" s="20" t="s">
        <v>12</v>
      </c>
      <c r="X54" s="21" t="s">
        <v>12</v>
      </c>
      <c r="Y54" s="21" t="s">
        <v>12</v>
      </c>
      <c r="Z54" s="21" t="s">
        <v>12</v>
      </c>
      <c r="AA54" s="21" t="s">
        <v>12</v>
      </c>
    </row>
    <row r="55" spans="1:27" x14ac:dyDescent="0.25">
      <c r="A55" s="10">
        <v>51</v>
      </c>
      <c r="B55" s="27" t="s">
        <v>63</v>
      </c>
      <c r="C55" s="31">
        <v>8</v>
      </c>
      <c r="D55" s="36">
        <v>0</v>
      </c>
      <c r="E55" s="65">
        <v>11165820</v>
      </c>
      <c r="F55" s="25">
        <v>243.8</v>
      </c>
      <c r="G55" s="26">
        <v>-4.9697914636523066E-2</v>
      </c>
      <c r="H55" s="50">
        <v>0.26877470355731226</v>
      </c>
      <c r="I55" s="51">
        <v>0</v>
      </c>
      <c r="J55" s="52">
        <v>0.60344827586206895</v>
      </c>
      <c r="K55" s="63"/>
      <c r="L55" s="47">
        <v>6</v>
      </c>
      <c r="M55" s="68">
        <v>1.2E-2</v>
      </c>
      <c r="N55" s="47">
        <v>7</v>
      </c>
      <c r="O55" s="11"/>
      <c r="P55" s="18" t="s">
        <v>12</v>
      </c>
      <c r="Q55" s="18" t="s">
        <v>12</v>
      </c>
      <c r="R55" s="18">
        <v>0.42857142857142855</v>
      </c>
      <c r="S55" s="18">
        <v>0.5714285714285714</v>
      </c>
      <c r="T55" s="18" t="s">
        <v>67</v>
      </c>
      <c r="U55" s="18" t="s">
        <v>68</v>
      </c>
      <c r="V55" s="20" t="s">
        <v>71</v>
      </c>
      <c r="W55" s="20" t="s">
        <v>71</v>
      </c>
      <c r="X55" s="21" t="s">
        <v>12</v>
      </c>
      <c r="Y55" s="21" t="s">
        <v>12</v>
      </c>
      <c r="Z55" s="21" t="s">
        <v>12</v>
      </c>
      <c r="AA55" s="21" t="s">
        <v>12</v>
      </c>
    </row>
    <row r="56" spans="1:27" x14ac:dyDescent="0.25">
      <c r="A56" s="10">
        <v>52</v>
      </c>
      <c r="B56" s="10" t="s">
        <v>64</v>
      </c>
      <c r="C56" s="31">
        <v>10</v>
      </c>
      <c r="D56" s="36">
        <v>10</v>
      </c>
      <c r="E56" s="65">
        <v>16976707</v>
      </c>
      <c r="F56" s="25">
        <v>1488.4</v>
      </c>
      <c r="G56" s="26">
        <v>6.1891342346520162E-2</v>
      </c>
      <c r="H56" s="50">
        <v>9.0432503276539969E-2</v>
      </c>
      <c r="I56" s="51">
        <v>3.4076015727391877E-2</v>
      </c>
      <c r="J56" s="52">
        <v>0.52907394113424266</v>
      </c>
      <c r="K56" s="63"/>
      <c r="L56" s="47">
        <v>45</v>
      </c>
      <c r="M56" s="68">
        <v>3.0000000000000001E-3</v>
      </c>
      <c r="N56" s="47">
        <v>101</v>
      </c>
      <c r="O56" s="11"/>
      <c r="P56" s="18">
        <v>0.70967741935483875</v>
      </c>
      <c r="Q56" s="18">
        <v>0.29032258064516131</v>
      </c>
      <c r="R56" s="18">
        <v>0.5714285714285714</v>
      </c>
      <c r="S56" s="18">
        <v>0.42857142857142855</v>
      </c>
      <c r="T56" s="18">
        <v>0.45714285714285713</v>
      </c>
      <c r="U56" s="18">
        <v>0.54285714285714282</v>
      </c>
      <c r="V56" s="20">
        <v>0.6</v>
      </c>
      <c r="W56" s="20">
        <v>0.4</v>
      </c>
      <c r="X56" s="21">
        <v>0.54545454545454541</v>
      </c>
      <c r="Y56" s="21">
        <v>0.45454545454545453</v>
      </c>
      <c r="Z56" s="21">
        <v>0.48275862068965519</v>
      </c>
      <c r="AA56" s="21">
        <v>0.51724137931034486</v>
      </c>
    </row>
    <row r="57" spans="1:27" x14ac:dyDescent="0.25">
      <c r="A57" s="10">
        <v>54</v>
      </c>
      <c r="B57" s="27" t="s">
        <v>65</v>
      </c>
      <c r="C57" s="31">
        <v>3</v>
      </c>
      <c r="D57" s="36">
        <v>0</v>
      </c>
      <c r="E57" s="65">
        <v>10992752</v>
      </c>
      <c r="F57" s="25">
        <v>438.5</v>
      </c>
      <c r="G57" s="26">
        <v>1.7165390860589103E-2</v>
      </c>
      <c r="H57" s="50">
        <v>0.13211845102505695</v>
      </c>
      <c r="I57" s="51">
        <v>0.15261958997722094</v>
      </c>
      <c r="J57" s="52">
        <v>0.9747474747474747</v>
      </c>
      <c r="K57" s="63"/>
      <c r="L57" s="47">
        <v>24</v>
      </c>
      <c r="M57" s="68">
        <v>4.4999999999999998E-2</v>
      </c>
      <c r="N57" s="47">
        <v>8</v>
      </c>
      <c r="O57" s="11"/>
      <c r="P57" s="18">
        <v>0.26666666666666666</v>
      </c>
      <c r="Q57" s="18">
        <v>0.73333333333333328</v>
      </c>
      <c r="R57" s="18">
        <v>0.27272727272727271</v>
      </c>
      <c r="S57" s="18">
        <v>0.72727272727272729</v>
      </c>
      <c r="T57" s="18">
        <v>0.3</v>
      </c>
      <c r="U57" s="18">
        <v>0.7</v>
      </c>
      <c r="V57" s="20" t="s">
        <v>71</v>
      </c>
      <c r="W57" s="20" t="s">
        <v>71</v>
      </c>
      <c r="X57" s="21" t="s">
        <v>12</v>
      </c>
      <c r="Y57" s="21" t="s">
        <v>12</v>
      </c>
      <c r="Z57" s="21" t="s">
        <v>12</v>
      </c>
      <c r="AA57" s="21" t="s">
        <v>12</v>
      </c>
    </row>
    <row r="58" spans="1:27" x14ac:dyDescent="0.25">
      <c r="A58" s="10"/>
      <c r="B58" s="30" t="s">
        <v>66</v>
      </c>
      <c r="C58" s="2">
        <f>SUM(C4:C57)</f>
        <v>507</v>
      </c>
      <c r="D58" s="32">
        <f>SUM(D4:D57)</f>
        <v>127</v>
      </c>
      <c r="E58" s="53">
        <v>2091639647</v>
      </c>
      <c r="F58" s="54">
        <v>2977.8400000000006</v>
      </c>
      <c r="G58" s="55">
        <v>1.8329548874237434E-2</v>
      </c>
      <c r="H58" s="49">
        <v>0.13620921589639526</v>
      </c>
      <c r="I58" s="49">
        <v>7.3409486460399617E-2</v>
      </c>
      <c r="J58" s="49">
        <v>0.45124603763404597</v>
      </c>
      <c r="K58" s="61"/>
      <c r="L58" s="56">
        <v>2303</v>
      </c>
      <c r="M58" s="57">
        <v>8.0000000000000002E-3</v>
      </c>
      <c r="N58" s="56">
        <v>7668</v>
      </c>
      <c r="O58" s="12"/>
      <c r="P58" s="58">
        <v>0.57984581497797361</v>
      </c>
      <c r="Q58" s="58">
        <v>0.42015418502202645</v>
      </c>
      <c r="R58" s="58">
        <v>0.61532682193839217</v>
      </c>
      <c r="S58" s="58">
        <v>0.38467317806160783</v>
      </c>
      <c r="T58" s="58">
        <v>0.51569892473118284</v>
      </c>
      <c r="U58" s="58">
        <v>0.48430107526881722</v>
      </c>
      <c r="V58" s="58">
        <v>0.46855345911949686</v>
      </c>
      <c r="W58" s="58">
        <v>0.53144654088050314</v>
      </c>
      <c r="X58" s="58">
        <v>0.45074946466809424</v>
      </c>
      <c r="Y58" s="58">
        <v>0.54925053533190582</v>
      </c>
      <c r="Z58" s="58">
        <v>0.39489885664028146</v>
      </c>
      <c r="AA58" s="58">
        <v>0.60510114335971854</v>
      </c>
    </row>
    <row r="61" spans="1:27" x14ac:dyDescent="0.25">
      <c r="E61" s="34"/>
      <c r="F61" s="39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RC 2014 District Profiles</vt:lpstr>
    </vt:vector>
  </TitlesOfParts>
  <Company>DEC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Palomo</dc:creator>
  <cp:lastModifiedBy>Windows User</cp:lastModifiedBy>
  <dcterms:created xsi:type="dcterms:W3CDTF">2011-10-10T18:40:05Z</dcterms:created>
  <dcterms:modified xsi:type="dcterms:W3CDTF">2017-05-12T22:52:43Z</dcterms:modified>
</cp:coreProperties>
</file>