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7\"/>
    </mc:Choice>
  </mc:AlternateContent>
  <bookViews>
    <workbookView xWindow="-3405" yWindow="1395" windowWidth="19995" windowHeight="10995"/>
  </bookViews>
  <sheets>
    <sheet name="RC 2017 District Profiles" sheetId="1" r:id="rId1"/>
  </sheets>
  <calcPr calcId="152511"/>
</workbook>
</file>

<file path=xl/calcChain.xml><?xml version="1.0" encoding="utf-8"?>
<calcChain xmlns="http://schemas.openxmlformats.org/spreadsheetml/2006/main">
  <c r="F58" i="1" l="1"/>
  <c r="D58" i="1" l="1"/>
  <c r="N58" i="1" l="1"/>
  <c r="L58" i="1"/>
  <c r="C58" i="1" l="1"/>
</calcChain>
</file>

<file path=xl/sharedStrings.xml><?xml version="1.0" encoding="utf-8"?>
<sst xmlns="http://schemas.openxmlformats.org/spreadsheetml/2006/main" count="71" uniqueCount="70">
  <si>
    <t>General Information</t>
  </si>
  <si>
    <t>Supplemental Program Participation</t>
  </si>
  <si>
    <t>Report Card Specific Data</t>
  </si>
  <si>
    <t>Number of Schools</t>
  </si>
  <si>
    <t># Accredited Schools</t>
  </si>
  <si>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</si>
  <si>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</si>
  <si>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</si>
  <si>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</si>
  <si>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</si>
  <si>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</si>
  <si>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</si>
  <si>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</si>
  <si>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</si>
  <si>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</si>
  <si>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</si>
  <si>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</si>
  <si>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</si>
  <si>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</si>
  <si>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</si>
  <si>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</si>
  <si>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</si>
  <si>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</si>
  <si>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</si>
  <si>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</si>
  <si>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</si>
  <si>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</si>
  <si>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</si>
  <si>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</si>
  <si>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</si>
  <si>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</si>
  <si>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</si>
  <si>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</si>
  <si>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</si>
  <si>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</si>
  <si>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</si>
  <si>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</si>
  <si>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</si>
  <si>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</si>
  <si>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</si>
  <si>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</si>
  <si>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</si>
  <si>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</si>
  <si>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</si>
  <si>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</si>
  <si>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</si>
  <si>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</si>
  <si>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</si>
  <si>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</si>
  <si>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</si>
  <si>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</si>
  <si>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</si>
  <si>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</si>
  <si>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</si>
  <si>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</si>
  <si>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</si>
  <si>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</si>
  <si>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</si>
  <si>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</si>
  <si>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</si>
  <si>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2016-2017 ADM</t>
  </si>
  <si>
    <t>School-Age Low Income % 10/1/16 Enrollment</t>
  </si>
  <si>
    <t>PE-12 Migrant Education % 10/1/16 Enrollment</t>
  </si>
  <si>
    <t>PE-12 Special Education % 10/1/16 Enrollment</t>
  </si>
  <si>
    <t>2016-2017 Dropout Count (Grades 7-12)</t>
  </si>
  <si>
    <t>FY17 Audited Expenditures</t>
  </si>
  <si>
    <t>2016-2017 Retention Rate</t>
  </si>
  <si>
    <t>2016-2017 High School Graduate Count</t>
  </si>
  <si>
    <t>ADM % Change FY16 to FY17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</si>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</sst>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5" fillId="0" borderId="0"/>
  </cellStyleXfs>
  <cellXfs count="58">
    <xf numFmtId="0" fontId="0" fillId="0" borderId="0" xfId="0"/>
    <xf numFmtId="0" fontId="12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0" xfId="39" applyFont="1" applyFill="1"/>
    <xf numFmtId="0" fontId="4" fillId="8" borderId="0" xfId="39" applyFont="1" applyFill="1" applyBorder="1" applyAlignment="1">
      <alignment horizontal="left"/>
    </xf>
    <xf numFmtId="0" fontId="6" fillId="0" borderId="0" xfId="39" applyFont="1"/>
    <xf numFmtId="0" fontId="11" fillId="8" borderId="0" xfId="39" applyFont="1" applyFill="1" applyAlignment="1">
      <alignment horizontal="center" vertic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3" fillId="0" borderId="1" xfId="45" applyNumberFormat="1" applyFont="1" applyBorder="1"/>
    <xf numFmtId="165" fontId="13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5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6" fillId="8" borderId="0" xfId="39" applyFont="1" applyFill="1" applyBorder="1" applyAlignment="1">
      <alignment horizontal="center" vertical="center"/>
    </xf>
    <xf numFmtId="0" fontId="16" fillId="8" borderId="0" xfId="39" applyFont="1" applyFill="1" applyAlignment="1">
      <alignment horizontal="center" vertical="center"/>
    </xf>
    <xf numFmtId="39" fontId="0" fillId="0" borderId="0" xfId="0" applyNumberFormat="1"/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16" fillId="8" borderId="0" xfId="39" applyNumberFormat="1" applyFont="1" applyFill="1" applyAlignment="1">
      <alignment horizontal="center" vertical="center"/>
    </xf>
    <xf numFmtId="3" fontId="11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3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39" fontId="16" fillId="11" borderId="1" xfId="45" applyNumberFormat="1" applyFont="1" applyFill="1" applyBorder="1"/>
    <xf numFmtId="165" fontId="16" fillId="11" borderId="1" xfId="1" applyNumberFormat="1" applyFont="1" applyFill="1" applyBorder="1"/>
    <xf numFmtId="3" fontId="4" fillId="11" borderId="1" xfId="10" applyNumberFormat="1" applyFont="1" applyFill="1" applyBorder="1"/>
    <xf numFmtId="1" fontId="4" fillId="8" borderId="0" xfId="39" applyNumberFormat="1" applyFont="1" applyFill="1" applyAlignment="1">
      <alignment horizontal="center" vertical="center"/>
    </xf>
    <xf numFmtId="1" fontId="2" fillId="8" borderId="5" xfId="39" applyNumberFormat="1" applyFont="1" applyFill="1" applyBorder="1" applyAlignment="1">
      <alignment horizontal="center" textRotation="75"/>
    </xf>
    <xf numFmtId="1" fontId="4" fillId="8" borderId="5" xfId="10" applyNumberFormat="1" applyFont="1" applyFill="1" applyBorder="1"/>
    <xf numFmtId="1" fontId="12" fillId="0" borderId="0" xfId="0" applyNumberFormat="1" applyFont="1"/>
    <xf numFmtId="0" fontId="15" fillId="0" borderId="17" xfId="48" applyFont="1" applyFill="1" applyBorder="1" applyAlignment="1">
      <alignment horizontal="right" wrapText="1"/>
    </xf>
    <xf numFmtId="41" fontId="2" fillId="10" borderId="12" xfId="39" applyNumberFormat="1" applyFont="1" applyFill="1" applyBorder="1" applyAlignment="1">
      <alignment horizontal="center" textRotation="75"/>
    </xf>
    <xf numFmtId="0" fontId="11" fillId="8" borderId="0" xfId="39" applyFont="1" applyFill="1" applyAlignment="1">
      <alignment horizontal="right" vertical="center"/>
    </xf>
    <xf numFmtId="3" fontId="2" fillId="10" borderId="4" xfId="47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7" fontId="4" fillId="10" borderId="4" xfId="39" applyNumberFormat="1" applyFont="1" applyFill="1" applyBorder="1" applyAlignment="1">
      <alignment horizontal="right"/>
    </xf>
    <xf numFmtId="165" fontId="4" fillId="11" borderId="1" xfId="10" applyNumberFormat="1" applyFont="1" applyFill="1" applyBorder="1" applyAlignment="1">
      <alignment horizontal="center"/>
    </xf>
    <xf numFmtId="10" fontId="0" fillId="0" borderId="0" xfId="0" applyNumberFormat="1"/>
    <xf numFmtId="165" fontId="2" fillId="0" borderId="11" xfId="39" applyNumberFormat="1" applyFont="1" applyFill="1" applyBorder="1" applyAlignment="1">
      <alignment horizontal="center" textRotation="75"/>
    </xf>
    <xf numFmtId="165" fontId="2" fillId="0" borderId="1" xfId="10" applyNumberFormat="1" applyFont="1" applyFill="1" applyBorder="1" applyAlignment="1">
      <alignment horizontal="center"/>
    </xf>
  </cellXfs>
  <cellStyles count="49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Normal_Sheet2" xfId="48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B1" zoomScale="110" zoomScaleNormal="110" workbookViewId="0">
      <pane xSplit="1" topLeftCell="C1" activePane="topRight" state="frozen"/>
      <selection activeCell="B1" sqref="B1"/>
      <selection pane="topRight" activeCell="B3" sqref="B3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style="52" customWidth="1"/>
    <col min="6" max="6" width="10.7109375" customWidth="1"/>
    <col min="7" max="10" width="9.140625" customWidth="1"/>
    <col min="11" max="11" width="9.140625" style="45" customWidth="1"/>
    <col min="12" max="12" width="9.140625" style="20" customWidth="1"/>
    <col min="13" max="13" width="9.140625" customWidth="1"/>
    <col min="14" max="14" width="9.140625" style="20" customWidth="1"/>
  </cols>
  <sheetData>
    <row r="1" spans="1:18" x14ac:dyDescent="0.25">
      <c r="A1" s="4"/>
      <c r="B1" s="5"/>
      <c r="C1" s="9" t="s">
        <v>0</v>
      </c>
      <c r="D1" s="7"/>
      <c r="E1" s="48"/>
      <c r="F1" s="7"/>
      <c r="G1" s="7"/>
      <c r="H1" s="23"/>
      <c r="I1" s="24" t="s">
        <v>1</v>
      </c>
      <c r="J1" s="24"/>
      <c r="K1" s="42"/>
      <c r="L1" s="30"/>
      <c r="M1" s="24" t="s">
        <v>2</v>
      </c>
      <c r="N1" s="30"/>
    </row>
    <row r="2" spans="1:18" x14ac:dyDescent="0.25">
      <c r="A2" s="4"/>
      <c r="B2" s="5"/>
      <c r="C2" s="10"/>
      <c r="D2" s="7"/>
      <c r="E2" s="48"/>
      <c r="F2" s="7"/>
      <c r="G2" s="7"/>
      <c r="H2" s="7"/>
      <c r="I2" s="7"/>
      <c r="J2" s="7"/>
      <c r="K2" s="42"/>
      <c r="L2" s="31"/>
      <c r="M2" s="7"/>
      <c r="N2" s="31"/>
    </row>
    <row r="3" spans="1:18" ht="205.5" x14ac:dyDescent="0.25">
      <c r="A3" s="6"/>
      <c r="B3" s="3"/>
      <c r="C3" s="8" t="s">
        <v>3</v>
      </c>
      <c r="D3" s="21" t="s">
        <v>4</v>
      </c>
      <c r="E3" s="47" t="s">
        <v>65</v>
      </c>
      <c r="F3" s="26" t="s">
        <v>60</v>
      </c>
      <c r="G3" s="27" t="s">
        <v>68</v>
      </c>
      <c r="H3" s="29" t="s">
        <v>63</v>
      </c>
      <c r="I3" s="28" t="s">
        <v>62</v>
      </c>
      <c r="J3" s="19" t="s">
        <v>61</v>
      </c>
      <c r="K3" s="43"/>
      <c r="L3" s="32" t="s">
        <v>64</v>
      </c>
      <c r="M3" s="56" t="s">
        <v>66</v>
      </c>
      <c r="N3" s="34" t="s">
        <v>67</v>
      </c>
    </row>
    <row r="4" spans="1:18" x14ac:dyDescent="0.25">
      <c r="A4" s="6">
        <v>3</v>
      </c>
      <c r="B4" s="13" t="s">
        <v>5</v>
      </c>
      <c r="C4" s="17">
        <v>8</v>
      </c>
      <c r="D4" s="22">
        <v>2</v>
      </c>
      <c r="E4" s="49">
        <v>9515043</v>
      </c>
      <c r="F4" s="11">
        <v>371.7</v>
      </c>
      <c r="G4" s="12">
        <v>3.780718336483746E-3</v>
      </c>
      <c r="H4" s="36">
        <v>0.16417910447761194</v>
      </c>
      <c r="I4" s="37">
        <v>0.32338308457711445</v>
      </c>
      <c r="J4" s="38">
        <v>0.67560321715817695</v>
      </c>
      <c r="K4" s="46"/>
      <c r="L4" s="33">
        <v>8</v>
      </c>
      <c r="M4" s="57">
        <v>7.9000000000000008E-3</v>
      </c>
      <c r="N4" s="33">
        <v>10</v>
      </c>
      <c r="R4" s="55"/>
    </row>
    <row r="5" spans="1:18" x14ac:dyDescent="0.25">
      <c r="A5" s="6">
        <v>4</v>
      </c>
      <c r="B5" s="13" t="s">
        <v>6</v>
      </c>
      <c r="C5" s="17">
        <v>2</v>
      </c>
      <c r="D5" s="22">
        <v>0</v>
      </c>
      <c r="E5" s="49">
        <v>1921896</v>
      </c>
      <c r="F5" s="11">
        <v>24.5</v>
      </c>
      <c r="G5" s="12">
        <v>-0.29394812680115279</v>
      </c>
      <c r="H5" s="36">
        <v>0.36</v>
      </c>
      <c r="I5" s="37">
        <v>0</v>
      </c>
      <c r="J5" s="38">
        <v>0.78260869565217395</v>
      </c>
      <c r="K5" s="46"/>
      <c r="L5" s="33">
        <v>0</v>
      </c>
      <c r="M5" s="57">
        <v>0</v>
      </c>
      <c r="N5" s="33">
        <v>2</v>
      </c>
      <c r="R5" s="55"/>
    </row>
    <row r="6" spans="1:18" x14ac:dyDescent="0.25">
      <c r="A6" s="6">
        <v>56</v>
      </c>
      <c r="B6" s="13" t="s">
        <v>7</v>
      </c>
      <c r="C6" s="17">
        <v>4</v>
      </c>
      <c r="D6" s="22">
        <v>0</v>
      </c>
      <c r="E6" s="49">
        <v>8213265</v>
      </c>
      <c r="F6" s="11">
        <v>215.95</v>
      </c>
      <c r="G6" s="12">
        <v>-2.2408329560887341E-2</v>
      </c>
      <c r="H6" s="36">
        <v>0.17573221757322174</v>
      </c>
      <c r="I6" s="37">
        <v>0</v>
      </c>
      <c r="J6" s="38">
        <v>0.76960784313725494</v>
      </c>
      <c r="K6" s="46"/>
      <c r="L6" s="33">
        <v>0</v>
      </c>
      <c r="M6" s="57">
        <v>0</v>
      </c>
      <c r="N6" s="33">
        <v>15</v>
      </c>
      <c r="R6" s="55"/>
    </row>
    <row r="7" spans="1:18" x14ac:dyDescent="0.25">
      <c r="A7" s="6">
        <v>5</v>
      </c>
      <c r="B7" s="13" t="s">
        <v>8</v>
      </c>
      <c r="C7" s="17">
        <v>99</v>
      </c>
      <c r="D7" s="22">
        <v>18</v>
      </c>
      <c r="E7" s="49">
        <v>610134302</v>
      </c>
      <c r="F7" s="11">
        <v>47680.169999999984</v>
      </c>
      <c r="G7" s="12">
        <v>-1.5937170985685922E-3</v>
      </c>
      <c r="H7" s="36">
        <v>0.14230100223639527</v>
      </c>
      <c r="I7" s="37">
        <v>0.12848919075623291</v>
      </c>
      <c r="J7" s="38">
        <v>0.52661433044425288</v>
      </c>
      <c r="K7" s="46"/>
      <c r="L7" s="33">
        <v>702</v>
      </c>
      <c r="M7" s="57">
        <v>2.8999999999999998E-3</v>
      </c>
      <c r="N7" s="33">
        <v>3105</v>
      </c>
      <c r="R7" s="55"/>
    </row>
    <row r="8" spans="1:18" x14ac:dyDescent="0.25">
      <c r="A8" s="6">
        <v>6</v>
      </c>
      <c r="B8" s="13" t="s">
        <v>9</v>
      </c>
      <c r="C8" s="17">
        <v>3</v>
      </c>
      <c r="D8" s="22">
        <v>2</v>
      </c>
      <c r="E8" s="49">
        <v>6875612</v>
      </c>
      <c r="F8" s="11">
        <v>301.05</v>
      </c>
      <c r="G8" s="12">
        <v>8.3111702127669496E-4</v>
      </c>
      <c r="H8" s="36">
        <v>0.16507936507936508</v>
      </c>
      <c r="I8" s="37">
        <v>0</v>
      </c>
      <c r="J8" s="38">
        <v>0.55072463768115942</v>
      </c>
      <c r="K8" s="46"/>
      <c r="L8" s="33">
        <v>1</v>
      </c>
      <c r="M8" s="57">
        <v>5.0000000000000001E-3</v>
      </c>
      <c r="N8" s="33">
        <v>13</v>
      </c>
      <c r="R8" s="55"/>
    </row>
    <row r="9" spans="1:18" x14ac:dyDescent="0.25">
      <c r="A9" s="6">
        <v>7</v>
      </c>
      <c r="B9" s="13" t="s">
        <v>10</v>
      </c>
      <c r="C9" s="17">
        <v>15</v>
      </c>
      <c r="D9" s="22">
        <v>0</v>
      </c>
      <c r="E9" s="49">
        <v>53828946</v>
      </c>
      <c r="F9" s="11">
        <v>1770.45</v>
      </c>
      <c r="G9" s="12">
        <v>4.4451654769630089E-2</v>
      </c>
      <c r="H9" s="36">
        <v>9.289340101522843E-2</v>
      </c>
      <c r="I9" s="37">
        <v>0.32436548223350253</v>
      </c>
      <c r="J9" s="38">
        <v>0.58714462299134729</v>
      </c>
      <c r="K9" s="46"/>
      <c r="L9" s="33">
        <v>22</v>
      </c>
      <c r="M9" s="57">
        <v>0</v>
      </c>
      <c r="N9" s="33">
        <v>95</v>
      </c>
      <c r="R9" s="55"/>
    </row>
    <row r="10" spans="1:18" x14ac:dyDescent="0.25">
      <c r="A10" s="6">
        <v>8</v>
      </c>
      <c r="B10" s="13" t="s">
        <v>11</v>
      </c>
      <c r="C10" s="17">
        <v>3</v>
      </c>
      <c r="D10" s="22">
        <v>0</v>
      </c>
      <c r="E10" s="49">
        <v>3348748</v>
      </c>
      <c r="F10" s="11">
        <v>117.95</v>
      </c>
      <c r="G10" s="12">
        <v>-2.8418451400329503E-2</v>
      </c>
      <c r="H10" s="36">
        <v>7.3170731707317069E-2</v>
      </c>
      <c r="I10" s="37">
        <v>8.130081300813009E-3</v>
      </c>
      <c r="J10" s="38">
        <v>0.66981132075471694</v>
      </c>
      <c r="K10" s="46"/>
      <c r="L10" s="33">
        <v>2</v>
      </c>
      <c r="M10" s="57">
        <v>1.4E-2</v>
      </c>
      <c r="N10" s="33">
        <v>11</v>
      </c>
      <c r="R10" s="55"/>
    </row>
    <row r="11" spans="1:18" x14ac:dyDescent="0.25">
      <c r="A11" s="6">
        <v>9</v>
      </c>
      <c r="B11" s="13" t="s">
        <v>12</v>
      </c>
      <c r="C11" s="17">
        <v>4</v>
      </c>
      <c r="D11" s="22">
        <v>0</v>
      </c>
      <c r="E11" s="49">
        <v>4445553</v>
      </c>
      <c r="F11" s="11">
        <v>162.65</v>
      </c>
      <c r="G11" s="12">
        <v>-2.1065302437556443E-2</v>
      </c>
      <c r="H11" s="36">
        <v>0.22807017543859648</v>
      </c>
      <c r="I11" s="37">
        <v>0</v>
      </c>
      <c r="J11" s="38">
        <v>0.45033112582781459</v>
      </c>
      <c r="K11" s="46"/>
      <c r="L11" s="33">
        <v>0</v>
      </c>
      <c r="M11" s="57">
        <v>8.0000000000000002E-3</v>
      </c>
      <c r="N11" s="33">
        <v>8</v>
      </c>
      <c r="R11" s="55"/>
    </row>
    <row r="12" spans="1:18" x14ac:dyDescent="0.25">
      <c r="A12" s="6">
        <v>10</v>
      </c>
      <c r="B12" s="13" t="s">
        <v>13</v>
      </c>
      <c r="C12" s="17">
        <v>4</v>
      </c>
      <c r="D12" s="22">
        <v>0</v>
      </c>
      <c r="E12" s="49">
        <v>3977507</v>
      </c>
      <c r="F12" s="11">
        <v>374.95</v>
      </c>
      <c r="G12" s="12">
        <v>0.1123142187546351</v>
      </c>
      <c r="H12" s="36">
        <v>6.3569682151589244E-2</v>
      </c>
      <c r="I12" s="37">
        <v>1.7114914425427872E-2</v>
      </c>
      <c r="J12" s="38">
        <v>0.47976878612716761</v>
      </c>
      <c r="K12" s="46"/>
      <c r="L12" s="33">
        <v>8</v>
      </c>
      <c r="M12" s="57">
        <v>0</v>
      </c>
      <c r="N12" s="33">
        <v>28</v>
      </c>
      <c r="R12" s="55"/>
    </row>
    <row r="13" spans="1:18" x14ac:dyDescent="0.25">
      <c r="A13" s="6">
        <v>11</v>
      </c>
      <c r="B13" s="13" t="s">
        <v>14</v>
      </c>
      <c r="C13" s="17">
        <v>5</v>
      </c>
      <c r="D13" s="22">
        <v>3</v>
      </c>
      <c r="E13" s="49">
        <v>6335841</v>
      </c>
      <c r="F13" s="11">
        <v>439.55</v>
      </c>
      <c r="G13" s="12">
        <v>5.0800860626344813E-2</v>
      </c>
      <c r="H13" s="36">
        <v>0.15401785714285715</v>
      </c>
      <c r="I13" s="37">
        <v>1.3392857142857142E-2</v>
      </c>
      <c r="J13" s="38">
        <v>0.46116504854368934</v>
      </c>
      <c r="K13" s="46"/>
      <c r="L13" s="33">
        <v>7</v>
      </c>
      <c r="M13" s="57">
        <v>1.7999999999999999E-2</v>
      </c>
      <c r="N13" s="33">
        <v>32</v>
      </c>
      <c r="R13" s="55"/>
    </row>
    <row r="14" spans="1:18" x14ac:dyDescent="0.25">
      <c r="A14" s="6">
        <v>12</v>
      </c>
      <c r="B14" s="13" t="s">
        <v>15</v>
      </c>
      <c r="C14" s="17">
        <v>3</v>
      </c>
      <c r="D14" s="22">
        <v>1</v>
      </c>
      <c r="E14" s="49">
        <v>6330016</v>
      </c>
      <c r="F14" s="11">
        <v>313.64999999999998</v>
      </c>
      <c r="G14" s="12">
        <v>-0.1123531908872224</v>
      </c>
      <c r="H14" s="36">
        <v>0.1458966565349544</v>
      </c>
      <c r="I14" s="37">
        <v>0.10942249240121581</v>
      </c>
      <c r="J14" s="38">
        <v>0.59121621621621623</v>
      </c>
      <c r="K14" s="46"/>
      <c r="L14" s="33">
        <v>3</v>
      </c>
      <c r="M14" s="57">
        <v>0</v>
      </c>
      <c r="N14" s="33">
        <v>19</v>
      </c>
      <c r="R14" s="55"/>
    </row>
    <row r="15" spans="1:18" x14ac:dyDescent="0.25">
      <c r="A15" s="6">
        <v>13</v>
      </c>
      <c r="B15" s="13" t="s">
        <v>16</v>
      </c>
      <c r="C15" s="17">
        <v>4</v>
      </c>
      <c r="D15" s="22">
        <v>2</v>
      </c>
      <c r="E15" s="49">
        <v>6636102</v>
      </c>
      <c r="F15" s="11">
        <v>529.22</v>
      </c>
      <c r="G15" s="12">
        <v>2.1443322846500079E-2</v>
      </c>
      <c r="H15" s="36">
        <v>0.1388888888888889</v>
      </c>
      <c r="I15" s="37">
        <v>0</v>
      </c>
      <c r="J15" s="38">
        <v>0.3203125</v>
      </c>
      <c r="K15" s="46"/>
      <c r="L15" s="33">
        <v>4</v>
      </c>
      <c r="M15" s="57">
        <v>6.0000000000000001E-3</v>
      </c>
      <c r="N15" s="33">
        <v>28</v>
      </c>
      <c r="R15" s="55"/>
    </row>
    <row r="16" spans="1:18" x14ac:dyDescent="0.25">
      <c r="A16" s="6">
        <v>14</v>
      </c>
      <c r="B16" s="13" t="s">
        <v>17</v>
      </c>
      <c r="C16" s="17">
        <v>5</v>
      </c>
      <c r="D16" s="22">
        <v>2</v>
      </c>
      <c r="E16" s="49">
        <v>10867017</v>
      </c>
      <c r="F16" s="11">
        <v>810.39</v>
      </c>
      <c r="G16" s="12">
        <v>4.7760036201434986E-2</v>
      </c>
      <c r="H16" s="36">
        <v>0.11192214111922141</v>
      </c>
      <c r="I16" s="37">
        <v>0.12287104622871046</v>
      </c>
      <c r="J16" s="38">
        <v>0.41216216216216217</v>
      </c>
      <c r="K16" s="46"/>
      <c r="L16" s="33">
        <v>5</v>
      </c>
      <c r="M16" s="57">
        <v>1.9E-2</v>
      </c>
      <c r="N16" s="33">
        <v>42</v>
      </c>
      <c r="R16" s="55"/>
    </row>
    <row r="17" spans="1:18" x14ac:dyDescent="0.25">
      <c r="A17" s="6">
        <v>2</v>
      </c>
      <c r="B17" s="14" t="s">
        <v>18</v>
      </c>
      <c r="C17" s="17">
        <v>4</v>
      </c>
      <c r="D17" s="22">
        <v>4</v>
      </c>
      <c r="E17" s="49">
        <v>9432187</v>
      </c>
      <c r="F17" s="11">
        <v>881.19999999999993</v>
      </c>
      <c r="G17" s="12">
        <v>-2.1226022147926793E-2</v>
      </c>
      <c r="H17" s="36">
        <v>6.3708759954493738E-2</v>
      </c>
      <c r="I17" s="37">
        <v>9.1012514220705342E-3</v>
      </c>
      <c r="J17" s="38">
        <v>8.2624544349939252E-2</v>
      </c>
      <c r="K17" s="46"/>
      <c r="L17" s="33">
        <v>8</v>
      </c>
      <c r="M17" s="57">
        <v>1.0999999999999999E-2</v>
      </c>
      <c r="N17" s="33">
        <v>30</v>
      </c>
      <c r="R17" s="55"/>
    </row>
    <row r="18" spans="1:18" x14ac:dyDescent="0.25">
      <c r="A18" s="6">
        <v>15</v>
      </c>
      <c r="B18" s="13" t="s">
        <v>19</v>
      </c>
      <c r="C18" s="17">
        <v>3</v>
      </c>
      <c r="D18" s="22">
        <v>0</v>
      </c>
      <c r="E18" s="49">
        <v>9075215</v>
      </c>
      <c r="F18" s="11">
        <v>474.84999999999997</v>
      </c>
      <c r="G18" s="12">
        <v>5.7101513802315207E-2</v>
      </c>
      <c r="H18" s="36">
        <v>0.18354430379746836</v>
      </c>
      <c r="I18" s="37">
        <v>1.4767932489451477E-2</v>
      </c>
      <c r="J18" s="38">
        <v>0.7699530516431925</v>
      </c>
      <c r="K18" s="46"/>
      <c r="L18" s="33">
        <v>8</v>
      </c>
      <c r="M18" s="57">
        <v>0.01</v>
      </c>
      <c r="N18" s="33">
        <v>42</v>
      </c>
      <c r="R18" s="55"/>
    </row>
    <row r="19" spans="1:18" x14ac:dyDescent="0.25">
      <c r="A19" s="6">
        <v>16</v>
      </c>
      <c r="B19" s="13" t="s">
        <v>20</v>
      </c>
      <c r="C19" s="17">
        <v>35</v>
      </c>
      <c r="D19" s="22">
        <v>8</v>
      </c>
      <c r="E19" s="49">
        <v>205132527</v>
      </c>
      <c r="F19" s="11">
        <v>13774.48</v>
      </c>
      <c r="G19" s="12">
        <v>-7.3226679850014742E-3</v>
      </c>
      <c r="H19" s="36">
        <v>0.1616329479768786</v>
      </c>
      <c r="I19" s="37">
        <v>2.7384393063583815E-2</v>
      </c>
      <c r="J19" s="38">
        <v>0.32861436254349891</v>
      </c>
      <c r="K19" s="46"/>
      <c r="L19" s="33">
        <v>214</v>
      </c>
      <c r="M19" s="57">
        <v>2E-3</v>
      </c>
      <c r="N19" s="33">
        <v>787</v>
      </c>
      <c r="R19" s="55"/>
    </row>
    <row r="20" spans="1:18" x14ac:dyDescent="0.25">
      <c r="A20" s="6">
        <v>17</v>
      </c>
      <c r="B20" s="13" t="s">
        <v>21</v>
      </c>
      <c r="C20" s="17">
        <v>4</v>
      </c>
      <c r="D20" s="22">
        <v>4</v>
      </c>
      <c r="E20" s="49">
        <v>24884747</v>
      </c>
      <c r="F20" s="11">
        <v>4208.21</v>
      </c>
      <c r="G20" s="12">
        <v>1.4789432054942431E-2</v>
      </c>
      <c r="H20" s="36">
        <v>5.1814654188541427E-2</v>
      </c>
      <c r="I20" s="37">
        <v>1.7119379137183293E-2</v>
      </c>
      <c r="J20" s="38">
        <v>0.53967446592065105</v>
      </c>
      <c r="K20" s="46"/>
      <c r="L20" s="33">
        <v>47</v>
      </c>
      <c r="M20" s="57">
        <v>4.0000000000000001E-3</v>
      </c>
      <c r="N20" s="33">
        <v>364</v>
      </c>
      <c r="R20" s="55"/>
    </row>
    <row r="21" spans="1:18" x14ac:dyDescent="0.25">
      <c r="A21" s="6">
        <v>18</v>
      </c>
      <c r="B21" s="13" t="s">
        <v>22</v>
      </c>
      <c r="C21" s="17">
        <v>3</v>
      </c>
      <c r="D21" s="22">
        <v>1</v>
      </c>
      <c r="E21" s="49">
        <v>4897958</v>
      </c>
      <c r="F21" s="11">
        <v>261.7</v>
      </c>
      <c r="G21" s="12">
        <v>-5.5302866219045566E-2</v>
      </c>
      <c r="H21" s="36">
        <v>0.16728624535315986</v>
      </c>
      <c r="I21" s="37">
        <v>0</v>
      </c>
      <c r="J21" s="38">
        <v>0.41078838174273857</v>
      </c>
      <c r="K21" s="46"/>
      <c r="L21" s="33">
        <v>2</v>
      </c>
      <c r="M21" s="57">
        <v>1.7999999999999999E-2</v>
      </c>
      <c r="N21" s="33">
        <v>17</v>
      </c>
      <c r="R21" s="55"/>
    </row>
    <row r="22" spans="1:18" x14ac:dyDescent="0.25">
      <c r="A22" s="6">
        <v>19</v>
      </c>
      <c r="B22" s="13" t="s">
        <v>23</v>
      </c>
      <c r="C22" s="17">
        <v>2</v>
      </c>
      <c r="D22" s="22">
        <v>0</v>
      </c>
      <c r="E22" s="49">
        <v>3248160</v>
      </c>
      <c r="F22" s="11">
        <v>107.75</v>
      </c>
      <c r="G22" s="12">
        <v>-6.6695539194456366E-2</v>
      </c>
      <c r="H22" s="36">
        <v>0.2072072072072072</v>
      </c>
      <c r="I22" s="37">
        <v>0</v>
      </c>
      <c r="J22" s="38">
        <v>0.5</v>
      </c>
      <c r="K22" s="46"/>
      <c r="L22" s="33">
        <v>0</v>
      </c>
      <c r="M22" s="57">
        <v>0</v>
      </c>
      <c r="N22" s="33">
        <v>6</v>
      </c>
      <c r="R22" s="55"/>
    </row>
    <row r="23" spans="1:18" x14ac:dyDescent="0.25">
      <c r="A23" s="6">
        <v>20</v>
      </c>
      <c r="B23" s="13" t="s">
        <v>24</v>
      </c>
      <c r="C23" s="17">
        <v>2</v>
      </c>
      <c r="D23" s="22">
        <v>0</v>
      </c>
      <c r="E23" s="49">
        <v>1918394</v>
      </c>
      <c r="F23" s="11">
        <v>73.900000000000006</v>
      </c>
      <c r="G23" s="12">
        <v>-9.2137592137592095E-2</v>
      </c>
      <c r="H23" s="36">
        <v>0.18421052631578946</v>
      </c>
      <c r="I23" s="37">
        <v>0</v>
      </c>
      <c r="J23" s="38">
        <v>0.75384615384615383</v>
      </c>
      <c r="K23" s="46"/>
      <c r="L23" s="33">
        <v>0</v>
      </c>
      <c r="M23" s="57">
        <v>0.02</v>
      </c>
      <c r="N23" s="33">
        <v>3</v>
      </c>
      <c r="R23" s="55"/>
    </row>
    <row r="24" spans="1:18" x14ac:dyDescent="0.25">
      <c r="A24" s="6">
        <v>21</v>
      </c>
      <c r="B24" s="13" t="s">
        <v>25</v>
      </c>
      <c r="C24" s="17">
        <v>8</v>
      </c>
      <c r="D24" s="22">
        <v>0</v>
      </c>
      <c r="E24" s="49">
        <v>7489843</v>
      </c>
      <c r="F24" s="11">
        <v>267.39999999999998</v>
      </c>
      <c r="G24" s="12">
        <v>-6.5133028004055515E-2</v>
      </c>
      <c r="H24" s="36">
        <v>0.11986301369863013</v>
      </c>
      <c r="I24" s="37">
        <v>3.7671232876712327E-2</v>
      </c>
      <c r="J24" s="38">
        <v>0.46969696969696972</v>
      </c>
      <c r="K24" s="46"/>
      <c r="L24" s="33">
        <v>4</v>
      </c>
      <c r="M24" s="57">
        <v>0.03</v>
      </c>
      <c r="N24" s="33">
        <v>13</v>
      </c>
      <c r="R24" s="55"/>
    </row>
    <row r="25" spans="1:18" x14ac:dyDescent="0.25">
      <c r="A25" s="6">
        <v>22</v>
      </c>
      <c r="B25" s="13" t="s">
        <v>26</v>
      </c>
      <c r="C25" s="17">
        <v>15</v>
      </c>
      <c r="D25" s="22">
        <v>3</v>
      </c>
      <c r="E25" s="49">
        <v>70191916</v>
      </c>
      <c r="F25" s="11">
        <v>4795.6900000000005</v>
      </c>
      <c r="G25" s="12">
        <v>1.2537186121685417E-2</v>
      </c>
      <c r="H25" s="36">
        <v>0.1719327041444399</v>
      </c>
      <c r="I25" s="37">
        <v>4.5342634386540827E-2</v>
      </c>
      <c r="J25" s="38">
        <v>0.27541505571980895</v>
      </c>
      <c r="K25" s="46"/>
      <c r="L25" s="33">
        <v>75</v>
      </c>
      <c r="M25" s="57">
        <v>4.0000000000000001E-3</v>
      </c>
      <c r="N25" s="33">
        <v>335</v>
      </c>
      <c r="R25" s="55"/>
    </row>
    <row r="26" spans="1:18" x14ac:dyDescent="0.25">
      <c r="A26" s="6">
        <v>23</v>
      </c>
      <c r="B26" s="15" t="s">
        <v>27</v>
      </c>
      <c r="C26" s="17">
        <v>1</v>
      </c>
      <c r="D26" s="22">
        <v>0</v>
      </c>
      <c r="E26" s="49">
        <v>2829072</v>
      </c>
      <c r="F26" s="11">
        <v>96</v>
      </c>
      <c r="G26" s="12">
        <v>-0.10822108685555043</v>
      </c>
      <c r="H26" s="36">
        <v>0.15625</v>
      </c>
      <c r="I26" s="37">
        <v>0</v>
      </c>
      <c r="J26" s="38">
        <v>0.61111111111111116</v>
      </c>
      <c r="K26" s="46"/>
      <c r="L26" s="33">
        <v>2</v>
      </c>
      <c r="M26" s="57">
        <v>0</v>
      </c>
      <c r="N26" s="33">
        <v>5</v>
      </c>
      <c r="R26" s="55"/>
    </row>
    <row r="27" spans="1:18" x14ac:dyDescent="0.25">
      <c r="A27" s="6">
        <v>55</v>
      </c>
      <c r="B27" s="13" t="s">
        <v>28</v>
      </c>
      <c r="C27" s="17">
        <v>1</v>
      </c>
      <c r="D27" s="22">
        <v>1</v>
      </c>
      <c r="E27" s="49">
        <v>7830590</v>
      </c>
      <c r="F27" s="11">
        <v>342.35</v>
      </c>
      <c r="G27" s="12">
        <v>3.2418576598311155E-2</v>
      </c>
      <c r="H27" s="36">
        <v>0.10704225352112676</v>
      </c>
      <c r="I27" s="37">
        <v>0.53239436619718306</v>
      </c>
      <c r="J27" s="38">
        <v>0.96129032258064517</v>
      </c>
      <c r="K27" s="46"/>
      <c r="L27" s="33">
        <v>4</v>
      </c>
      <c r="M27" s="57">
        <v>1.2E-2</v>
      </c>
      <c r="N27" s="33">
        <v>21</v>
      </c>
      <c r="R27" s="55"/>
    </row>
    <row r="28" spans="1:18" x14ac:dyDescent="0.25">
      <c r="A28" s="6">
        <v>24</v>
      </c>
      <c r="B28" s="13" t="s">
        <v>29</v>
      </c>
      <c r="C28" s="17">
        <v>43</v>
      </c>
      <c r="D28" s="22">
        <v>7</v>
      </c>
      <c r="E28" s="49">
        <v>139310231</v>
      </c>
      <c r="F28" s="11">
        <v>8784.83</v>
      </c>
      <c r="G28" s="12">
        <v>-3.1521689653613016E-4</v>
      </c>
      <c r="H28" s="36">
        <v>0.17536374576085767</v>
      </c>
      <c r="I28" s="37">
        <v>2.6802319221091785E-2</v>
      </c>
      <c r="J28" s="38">
        <v>0.35820534526544928</v>
      </c>
      <c r="K28" s="46"/>
      <c r="L28" s="33">
        <v>69</v>
      </c>
      <c r="M28" s="57">
        <v>4.0000000000000001E-3</v>
      </c>
      <c r="N28" s="33">
        <v>607</v>
      </c>
      <c r="R28" s="55"/>
    </row>
    <row r="29" spans="1:18" x14ac:dyDescent="0.25">
      <c r="A29" s="6">
        <v>25</v>
      </c>
      <c r="B29" s="13" t="s">
        <v>30</v>
      </c>
      <c r="C29" s="17">
        <v>9</v>
      </c>
      <c r="D29" s="22">
        <v>1</v>
      </c>
      <c r="E29" s="49">
        <v>34543443</v>
      </c>
      <c r="F29" s="11">
        <v>2295.7400000000002</v>
      </c>
      <c r="G29" s="12">
        <v>2.5240932110288661E-2</v>
      </c>
      <c r="H29" s="36">
        <v>0.11454849498327759</v>
      </c>
      <c r="I29" s="37">
        <v>3.1354515050167224E-2</v>
      </c>
      <c r="J29" s="38">
        <v>0.34700612918434698</v>
      </c>
      <c r="K29" s="46"/>
      <c r="L29" s="33">
        <v>34</v>
      </c>
      <c r="M29" s="57">
        <v>7.0000000000000001E-3</v>
      </c>
      <c r="N29" s="33">
        <v>174</v>
      </c>
      <c r="R29" s="55"/>
    </row>
    <row r="30" spans="1:18" x14ac:dyDescent="0.25">
      <c r="A30" s="6">
        <v>27</v>
      </c>
      <c r="B30" s="13" t="s">
        <v>31</v>
      </c>
      <c r="C30" s="17">
        <v>1</v>
      </c>
      <c r="D30" s="22">
        <v>1</v>
      </c>
      <c r="E30" s="49">
        <v>3274009</v>
      </c>
      <c r="F30" s="11">
        <v>128.15</v>
      </c>
      <c r="G30" s="12">
        <v>0.11872544740288093</v>
      </c>
      <c r="H30" s="36">
        <v>0.17322834645669291</v>
      </c>
      <c r="I30" s="37">
        <v>0</v>
      </c>
      <c r="J30" s="38">
        <v>0.69369369369369371</v>
      </c>
      <c r="K30" s="46"/>
      <c r="L30" s="33">
        <v>3</v>
      </c>
      <c r="M30" s="57">
        <v>1.2999999999999999E-2</v>
      </c>
      <c r="N30" s="33">
        <v>6</v>
      </c>
      <c r="R30" s="55"/>
    </row>
    <row r="31" spans="1:18" x14ac:dyDescent="0.25">
      <c r="A31" s="6">
        <v>28</v>
      </c>
      <c r="B31" s="15" t="s">
        <v>32</v>
      </c>
      <c r="C31" s="17">
        <v>15</v>
      </c>
      <c r="D31" s="22">
        <v>1</v>
      </c>
      <c r="E31" s="49">
        <v>47268078</v>
      </c>
      <c r="F31" s="11">
        <v>2396.9900000000002</v>
      </c>
      <c r="G31" s="12">
        <v>-9.3936488519332784E-3</v>
      </c>
      <c r="H31" s="36">
        <v>0.10144329896907217</v>
      </c>
      <c r="I31" s="37">
        <v>0.14185567010309277</v>
      </c>
      <c r="J31" s="38">
        <v>0.50089686098654707</v>
      </c>
      <c r="K31" s="46"/>
      <c r="L31" s="33">
        <v>15</v>
      </c>
      <c r="M31" s="57">
        <v>3.0000000000000001E-3</v>
      </c>
      <c r="N31" s="33">
        <v>177</v>
      </c>
      <c r="R31" s="55"/>
    </row>
    <row r="32" spans="1:18" x14ac:dyDescent="0.25">
      <c r="A32" s="6">
        <v>29</v>
      </c>
      <c r="B32" s="15" t="s">
        <v>33</v>
      </c>
      <c r="C32" s="17">
        <v>9</v>
      </c>
      <c r="D32" s="22">
        <v>0</v>
      </c>
      <c r="E32" s="49">
        <v>12560845</v>
      </c>
      <c r="F32" s="11">
        <v>340.55</v>
      </c>
      <c r="G32" s="12">
        <v>-1.957679573916804E-2</v>
      </c>
      <c r="H32" s="36">
        <v>0.11868686868686869</v>
      </c>
      <c r="I32" s="37">
        <v>0.38383838383838381</v>
      </c>
      <c r="J32" s="38">
        <v>0.76897689768976896</v>
      </c>
      <c r="K32" s="46"/>
      <c r="L32" s="33">
        <v>14</v>
      </c>
      <c r="M32" s="57">
        <v>3.5000000000000003E-2</v>
      </c>
      <c r="N32" s="33">
        <v>14</v>
      </c>
      <c r="R32" s="55"/>
    </row>
    <row r="33" spans="1:18" x14ac:dyDescent="0.25">
      <c r="A33" s="6">
        <v>30</v>
      </c>
      <c r="B33" s="15" t="s">
        <v>34</v>
      </c>
      <c r="C33" s="17">
        <v>13</v>
      </c>
      <c r="D33" s="22">
        <v>0</v>
      </c>
      <c r="E33" s="49">
        <v>14742711</v>
      </c>
      <c r="F33" s="11">
        <v>308.52999999999997</v>
      </c>
      <c r="G33" s="12">
        <v>-3.1455030607440038E-2</v>
      </c>
      <c r="H33" s="36">
        <v>0.20949720670391062</v>
      </c>
      <c r="I33" s="37">
        <v>5.5865921787709499E-3</v>
      </c>
      <c r="J33" s="38">
        <v>0.77931034482758621</v>
      </c>
      <c r="K33" s="46"/>
      <c r="L33" s="33">
        <v>4</v>
      </c>
      <c r="M33" s="57">
        <v>5.0000000000000001E-3</v>
      </c>
      <c r="N33" s="33">
        <v>19</v>
      </c>
      <c r="R33" s="55"/>
    </row>
    <row r="34" spans="1:18" x14ac:dyDescent="0.25">
      <c r="A34" s="6">
        <v>31</v>
      </c>
      <c r="B34" s="13" t="s">
        <v>35</v>
      </c>
      <c r="C34" s="17">
        <v>28</v>
      </c>
      <c r="D34" s="22">
        <v>28</v>
      </c>
      <c r="E34" s="49">
        <v>118585004</v>
      </c>
      <c r="F34" s="11">
        <v>4115.7499999999991</v>
      </c>
      <c r="G34" s="12">
        <v>-7.6476729223839968E-4</v>
      </c>
      <c r="H34" s="36">
        <v>0.11548371984071211</v>
      </c>
      <c r="I34" s="37">
        <v>0.57905832747716091</v>
      </c>
      <c r="J34" s="38">
        <v>0.8243565932608119</v>
      </c>
      <c r="K34" s="46"/>
      <c r="L34" s="33">
        <v>136</v>
      </c>
      <c r="M34" s="57">
        <v>2.3E-2</v>
      </c>
      <c r="N34" s="33">
        <v>191</v>
      </c>
      <c r="R34" s="55"/>
    </row>
    <row r="35" spans="1:18" x14ac:dyDescent="0.25">
      <c r="A35" s="6">
        <v>32</v>
      </c>
      <c r="B35" s="13" t="s">
        <v>36</v>
      </c>
      <c r="C35" s="17">
        <v>10</v>
      </c>
      <c r="D35" s="22">
        <v>0</v>
      </c>
      <c r="E35" s="49">
        <v>48213959</v>
      </c>
      <c r="F35" s="11">
        <v>1959.6</v>
      </c>
      <c r="G35" s="12">
        <v>-2.0126509488211819E-2</v>
      </c>
      <c r="H35" s="36">
        <v>0.15434243176178661</v>
      </c>
      <c r="I35" s="37">
        <v>0.74243176178660053</v>
      </c>
      <c r="J35" s="38">
        <v>0.790647090810223</v>
      </c>
      <c r="K35" s="46"/>
      <c r="L35" s="33">
        <v>55</v>
      </c>
      <c r="M35" s="57">
        <v>0.01</v>
      </c>
      <c r="N35" s="33">
        <v>99</v>
      </c>
      <c r="R35" s="55"/>
    </row>
    <row r="36" spans="1:18" x14ac:dyDescent="0.25">
      <c r="A36" s="6">
        <v>33</v>
      </c>
      <c r="B36" s="15" t="s">
        <v>37</v>
      </c>
      <c r="C36" s="17">
        <v>47</v>
      </c>
      <c r="D36" s="22">
        <v>10</v>
      </c>
      <c r="E36" s="49">
        <v>246964210</v>
      </c>
      <c r="F36" s="11">
        <v>18809.040000000005</v>
      </c>
      <c r="G36" s="12">
        <v>1.8654624879296033E-2</v>
      </c>
      <c r="H36" s="36">
        <v>0.15141272775283865</v>
      </c>
      <c r="I36" s="37">
        <v>2.6089252706627937E-2</v>
      </c>
      <c r="J36" s="38">
        <v>0.33474552012366177</v>
      </c>
      <c r="K36" s="46"/>
      <c r="L36" s="33">
        <v>160</v>
      </c>
      <c r="M36" s="57">
        <v>7.0000000000000001E-3</v>
      </c>
      <c r="N36" s="33">
        <v>1161</v>
      </c>
      <c r="R36" s="55"/>
    </row>
    <row r="37" spans="1:18" x14ac:dyDescent="0.25">
      <c r="A37" s="6">
        <v>98</v>
      </c>
      <c r="B37" s="13" t="s">
        <v>38</v>
      </c>
      <c r="C37" s="17">
        <v>1</v>
      </c>
      <c r="D37" s="22">
        <v>1</v>
      </c>
      <c r="E37" s="53" t="s">
        <v>69</v>
      </c>
      <c r="F37" s="11">
        <v>431.25</v>
      </c>
      <c r="G37" s="12">
        <v>1.4586519233031447E-2</v>
      </c>
      <c r="H37" s="36">
        <v>2.5462962962962962E-2</v>
      </c>
      <c r="I37" s="37">
        <v>9.2592592592592587E-3</v>
      </c>
      <c r="J37" s="38">
        <v>0.60185185185185186</v>
      </c>
      <c r="K37" s="46"/>
      <c r="L37" s="33">
        <v>1</v>
      </c>
      <c r="M37" s="57" t="s">
        <v>69</v>
      </c>
      <c r="N37" s="33">
        <v>100</v>
      </c>
    </row>
    <row r="38" spans="1:18" x14ac:dyDescent="0.25">
      <c r="A38" s="6">
        <v>34</v>
      </c>
      <c r="B38" s="13" t="s">
        <v>39</v>
      </c>
      <c r="C38" s="17">
        <v>2</v>
      </c>
      <c r="D38" s="22">
        <v>1</v>
      </c>
      <c r="E38" s="49">
        <v>7652476</v>
      </c>
      <c r="F38" s="11">
        <v>1072.1300000000001</v>
      </c>
      <c r="G38" s="12">
        <v>2.7998043972270459E-2</v>
      </c>
      <c r="H38" s="36">
        <v>0.10545129579982127</v>
      </c>
      <c r="I38" s="37">
        <v>4.2895442359249331E-2</v>
      </c>
      <c r="J38" s="38">
        <v>8.3923154701718905E-2</v>
      </c>
      <c r="K38" s="46"/>
      <c r="L38" s="33">
        <v>130</v>
      </c>
      <c r="M38" s="57">
        <v>1.2E-2</v>
      </c>
      <c r="N38" s="33">
        <v>91</v>
      </c>
      <c r="R38" s="55"/>
    </row>
    <row r="39" spans="1:18" x14ac:dyDescent="0.25">
      <c r="A39" s="6">
        <v>35</v>
      </c>
      <c r="B39" s="13" t="s">
        <v>40</v>
      </c>
      <c r="C39" s="17">
        <v>5</v>
      </c>
      <c r="D39" s="22">
        <v>1</v>
      </c>
      <c r="E39" s="49">
        <v>14414191</v>
      </c>
      <c r="F39" s="11">
        <v>699.5</v>
      </c>
      <c r="G39" s="12">
        <v>-4.4659928981152786E-2</v>
      </c>
      <c r="H39" s="36">
        <v>0.1067251461988304</v>
      </c>
      <c r="I39" s="37">
        <v>6.1403508771929821E-2</v>
      </c>
      <c r="J39" s="38">
        <v>0.49369085173501576</v>
      </c>
      <c r="K39" s="46"/>
      <c r="L39" s="33">
        <v>12</v>
      </c>
      <c r="M39" s="57">
        <v>1.2999999999999999E-2</v>
      </c>
      <c r="N39" s="33">
        <v>29</v>
      </c>
      <c r="R39" s="55"/>
    </row>
    <row r="40" spans="1:18" x14ac:dyDescent="0.25">
      <c r="A40" s="6">
        <v>36</v>
      </c>
      <c r="B40" s="13" t="s">
        <v>41</v>
      </c>
      <c r="C40" s="17">
        <v>11</v>
      </c>
      <c r="D40" s="22">
        <v>0</v>
      </c>
      <c r="E40" s="49">
        <v>62099992</v>
      </c>
      <c r="F40" s="11">
        <v>1882.7099999999998</v>
      </c>
      <c r="G40" s="12">
        <v>5.9845755460481653E-2</v>
      </c>
      <c r="H40" s="36">
        <v>0.11235431235431236</v>
      </c>
      <c r="I40" s="37">
        <v>0.18694638694638693</v>
      </c>
      <c r="J40" s="38">
        <v>0.44168591224018477</v>
      </c>
      <c r="K40" s="46"/>
      <c r="L40" s="33">
        <v>72</v>
      </c>
      <c r="M40" s="57">
        <v>0.01</v>
      </c>
      <c r="N40" s="33">
        <v>117</v>
      </c>
      <c r="R40" s="55"/>
    </row>
    <row r="41" spans="1:18" x14ac:dyDescent="0.25">
      <c r="A41" s="6">
        <v>37</v>
      </c>
      <c r="B41" s="13" t="s">
        <v>42</v>
      </c>
      <c r="C41" s="17">
        <v>13</v>
      </c>
      <c r="D41" s="22">
        <v>0</v>
      </c>
      <c r="E41" s="49">
        <v>58728795</v>
      </c>
      <c r="F41" s="11">
        <v>1978.14</v>
      </c>
      <c r="G41" s="12">
        <v>-1.5262843488649924E-2</v>
      </c>
      <c r="H41" s="36">
        <v>0.12998592210229939</v>
      </c>
      <c r="I41" s="37">
        <v>0.10886907555138432</v>
      </c>
      <c r="J41" s="38">
        <v>0.37183718371837182</v>
      </c>
      <c r="K41" s="46"/>
      <c r="L41" s="33">
        <v>40</v>
      </c>
      <c r="M41" s="57">
        <v>0</v>
      </c>
      <c r="N41" s="33">
        <v>125</v>
      </c>
      <c r="R41" s="55"/>
    </row>
    <row r="42" spans="1:18" x14ac:dyDescent="0.25">
      <c r="A42" s="6">
        <v>38</v>
      </c>
      <c r="B42" s="13" t="s">
        <v>43</v>
      </c>
      <c r="C42" s="17">
        <v>1</v>
      </c>
      <c r="D42" s="22">
        <v>0</v>
      </c>
      <c r="E42" s="49">
        <v>555685</v>
      </c>
      <c r="F42" s="11">
        <v>10</v>
      </c>
      <c r="G42" s="12">
        <v>-0.20318725099601598</v>
      </c>
      <c r="H42" s="36">
        <v>0.3</v>
      </c>
      <c r="I42" s="37">
        <v>0</v>
      </c>
      <c r="J42" s="38">
        <v>0.7</v>
      </c>
      <c r="K42" s="46"/>
      <c r="L42" s="33">
        <v>0</v>
      </c>
      <c r="M42" s="57">
        <v>0.2</v>
      </c>
      <c r="N42" s="33">
        <v>0</v>
      </c>
      <c r="R42" s="55"/>
    </row>
    <row r="43" spans="1:18" x14ac:dyDescent="0.25">
      <c r="A43" s="6">
        <v>39</v>
      </c>
      <c r="B43" s="13" t="s">
        <v>44</v>
      </c>
      <c r="C43" s="17">
        <v>3</v>
      </c>
      <c r="D43" s="22">
        <v>1</v>
      </c>
      <c r="E43" s="49">
        <v>8272151</v>
      </c>
      <c r="F43" s="11">
        <v>472.36</v>
      </c>
      <c r="G43" s="12">
        <v>2.5732340231482631E-2</v>
      </c>
      <c r="H43" s="36">
        <v>0.12133891213389121</v>
      </c>
      <c r="I43" s="37">
        <v>1.4644351464435146E-2</v>
      </c>
      <c r="J43" s="38">
        <v>0.51247165532879824</v>
      </c>
      <c r="K43" s="46"/>
      <c r="L43" s="33">
        <v>4</v>
      </c>
      <c r="M43" s="57">
        <v>3.0000000000000001E-3</v>
      </c>
      <c r="N43" s="33">
        <v>30</v>
      </c>
      <c r="R43" s="55"/>
    </row>
    <row r="44" spans="1:18" x14ac:dyDescent="0.25">
      <c r="A44" s="6">
        <v>40</v>
      </c>
      <c r="B44" s="13" t="s">
        <v>45</v>
      </c>
      <c r="C44" s="17">
        <v>2</v>
      </c>
      <c r="D44" s="22">
        <v>0</v>
      </c>
      <c r="E44" s="49">
        <v>2205148</v>
      </c>
      <c r="F44" s="11">
        <v>59</v>
      </c>
      <c r="G44" s="12">
        <v>-0.1701828410689169</v>
      </c>
      <c r="H44" s="36">
        <v>0.15151515151515152</v>
      </c>
      <c r="I44" s="37">
        <v>0</v>
      </c>
      <c r="J44" s="38">
        <v>0.64814814814814814</v>
      </c>
      <c r="K44" s="46"/>
      <c r="L44" s="33">
        <v>1</v>
      </c>
      <c r="M44" s="57">
        <v>0</v>
      </c>
      <c r="N44" s="33">
        <v>2</v>
      </c>
      <c r="R44" s="55"/>
    </row>
    <row r="45" spans="1:18" x14ac:dyDescent="0.25">
      <c r="A45" s="6">
        <v>46</v>
      </c>
      <c r="B45" s="13" t="s">
        <v>46</v>
      </c>
      <c r="C45" s="17">
        <v>1</v>
      </c>
      <c r="D45" s="22">
        <v>1</v>
      </c>
      <c r="E45" s="49">
        <v>4119682</v>
      </c>
      <c r="F45" s="11">
        <v>200.55</v>
      </c>
      <c r="G45" s="12">
        <v>3.8043478260869623E-2</v>
      </c>
      <c r="H45" s="36">
        <v>9.7222222222222224E-2</v>
      </c>
      <c r="I45" s="37">
        <v>0.20833333333333334</v>
      </c>
      <c r="J45" s="38">
        <v>0.96256684491978606</v>
      </c>
      <c r="K45" s="46"/>
      <c r="L45" s="33">
        <v>6</v>
      </c>
      <c r="M45" s="57">
        <v>2.4E-2</v>
      </c>
      <c r="N45" s="33">
        <v>10</v>
      </c>
      <c r="R45" s="55"/>
    </row>
    <row r="46" spans="1:18" x14ac:dyDescent="0.25">
      <c r="A46" s="6">
        <v>42</v>
      </c>
      <c r="B46" s="13" t="s">
        <v>47</v>
      </c>
      <c r="C46" s="17">
        <v>6</v>
      </c>
      <c r="D46" s="22">
        <v>1</v>
      </c>
      <c r="E46" s="49">
        <v>21749414</v>
      </c>
      <c r="F46" s="11">
        <v>1274.8599999999999</v>
      </c>
      <c r="G46" s="12">
        <v>-3.048785124909692E-2</v>
      </c>
      <c r="H46" s="36">
        <v>0.12893553223388307</v>
      </c>
      <c r="I46" s="37">
        <v>3.6731634182908549E-2</v>
      </c>
      <c r="J46" s="38">
        <v>0.35213537469782435</v>
      </c>
      <c r="K46" s="46"/>
      <c r="L46" s="33">
        <v>14</v>
      </c>
      <c r="M46" s="57">
        <v>7.0000000000000001E-3</v>
      </c>
      <c r="N46" s="33">
        <v>85</v>
      </c>
      <c r="R46" s="55"/>
    </row>
    <row r="47" spans="1:18" x14ac:dyDescent="0.25">
      <c r="A47" s="6">
        <v>43</v>
      </c>
      <c r="B47" s="13" t="s">
        <v>48</v>
      </c>
      <c r="C47" s="17">
        <v>1</v>
      </c>
      <c r="D47" s="22">
        <v>0</v>
      </c>
      <c r="E47" s="49">
        <v>2636234</v>
      </c>
      <c r="F47" s="11">
        <v>113.05</v>
      </c>
      <c r="G47" s="12">
        <v>0.12097174020822998</v>
      </c>
      <c r="H47" s="36">
        <v>0.13636363636363635</v>
      </c>
      <c r="I47" s="37">
        <v>0</v>
      </c>
      <c r="J47" s="38">
        <v>0.13207547169811321</v>
      </c>
      <c r="K47" s="46"/>
      <c r="L47" s="33">
        <v>1</v>
      </c>
      <c r="M47" s="57">
        <v>0</v>
      </c>
      <c r="N47" s="33">
        <v>10</v>
      </c>
      <c r="R47" s="55"/>
    </row>
    <row r="48" spans="1:18" x14ac:dyDescent="0.25">
      <c r="A48" s="6">
        <v>44</v>
      </c>
      <c r="B48" s="13" t="s">
        <v>49</v>
      </c>
      <c r="C48" s="17">
        <v>9</v>
      </c>
      <c r="D48" s="22">
        <v>0</v>
      </c>
      <c r="E48" s="49">
        <v>7069761</v>
      </c>
      <c r="F48" s="11">
        <v>182.15</v>
      </c>
      <c r="G48" s="12">
        <v>3.6592305941270276E-2</v>
      </c>
      <c r="H48" s="36">
        <v>0.18085106382978725</v>
      </c>
      <c r="I48" s="37">
        <v>0</v>
      </c>
      <c r="J48" s="38">
        <v>0.77245508982035926</v>
      </c>
      <c r="K48" s="46"/>
      <c r="L48" s="33">
        <v>2</v>
      </c>
      <c r="M48" s="57">
        <v>8.9999999999999993E-3</v>
      </c>
      <c r="N48" s="33">
        <v>8</v>
      </c>
      <c r="R48" s="55"/>
    </row>
    <row r="49" spans="1:18" x14ac:dyDescent="0.25">
      <c r="A49" s="6">
        <v>45</v>
      </c>
      <c r="B49" s="13" t="s">
        <v>50</v>
      </c>
      <c r="C49" s="17">
        <v>7</v>
      </c>
      <c r="D49" s="22">
        <v>0</v>
      </c>
      <c r="E49" s="49">
        <v>17781563</v>
      </c>
      <c r="F49" s="11">
        <v>578.44999999999993</v>
      </c>
      <c r="G49" s="12">
        <v>-2.6036278364026666E-3</v>
      </c>
      <c r="H49" s="36">
        <v>0.12457337883959044</v>
      </c>
      <c r="I49" s="37">
        <v>7.6791808873720141E-2</v>
      </c>
      <c r="J49" s="38">
        <v>0.69776119402985071</v>
      </c>
      <c r="K49" s="46"/>
      <c r="L49" s="33">
        <v>12</v>
      </c>
      <c r="M49" s="57">
        <v>1.7999999999999999E-2</v>
      </c>
      <c r="N49" s="33">
        <v>33</v>
      </c>
      <c r="R49" s="55"/>
    </row>
    <row r="50" spans="1:18" x14ac:dyDescent="0.25">
      <c r="A50" s="6">
        <v>53</v>
      </c>
      <c r="B50" s="13" t="s">
        <v>51</v>
      </c>
      <c r="C50" s="17">
        <v>1</v>
      </c>
      <c r="D50" s="22">
        <v>0</v>
      </c>
      <c r="E50" s="49">
        <v>1553577</v>
      </c>
      <c r="F50" s="11">
        <v>36</v>
      </c>
      <c r="G50" s="12">
        <v>-7.6923076923076872E-2</v>
      </c>
      <c r="H50" s="36">
        <v>0.3611111111111111</v>
      </c>
      <c r="I50" s="37">
        <v>0</v>
      </c>
      <c r="J50" s="38">
        <v>1</v>
      </c>
      <c r="K50" s="46"/>
      <c r="L50" s="33">
        <v>0</v>
      </c>
      <c r="M50" s="57">
        <v>4.8000000000000001E-2</v>
      </c>
      <c r="N50" s="33">
        <v>2</v>
      </c>
      <c r="R50" s="55"/>
    </row>
    <row r="51" spans="1:18" x14ac:dyDescent="0.25">
      <c r="A51" s="6">
        <v>47</v>
      </c>
      <c r="B51" s="13" t="s">
        <v>52</v>
      </c>
      <c r="C51" s="17">
        <v>2</v>
      </c>
      <c r="D51" s="22">
        <v>2</v>
      </c>
      <c r="E51" s="49">
        <v>7580871</v>
      </c>
      <c r="F51" s="11">
        <v>388.7</v>
      </c>
      <c r="G51" s="12">
        <v>3.7640149492792263E-2</v>
      </c>
      <c r="H51" s="36">
        <v>4.909560723514212E-2</v>
      </c>
      <c r="I51" s="37">
        <v>0.20930232558139536</v>
      </c>
      <c r="J51" s="38">
        <v>0.1444141689373297</v>
      </c>
      <c r="K51" s="46"/>
      <c r="L51" s="33">
        <v>0</v>
      </c>
      <c r="M51" s="57">
        <v>4.0000000000000001E-3</v>
      </c>
      <c r="N51" s="33">
        <v>32</v>
      </c>
      <c r="R51" s="55"/>
    </row>
    <row r="52" spans="1:18" x14ac:dyDescent="0.25">
      <c r="A52" s="6">
        <v>48</v>
      </c>
      <c r="B52" s="13" t="s">
        <v>53</v>
      </c>
      <c r="C52" s="17">
        <v>4</v>
      </c>
      <c r="D52" s="22">
        <v>1</v>
      </c>
      <c r="E52" s="49">
        <v>13968296</v>
      </c>
      <c r="F52" s="11">
        <v>637.65</v>
      </c>
      <c r="G52" s="12">
        <v>4.3155722858356782E-3</v>
      </c>
      <c r="H52" s="36">
        <v>0.15114503816793892</v>
      </c>
      <c r="I52" s="37">
        <v>6.1068702290076335E-3</v>
      </c>
      <c r="J52" s="38">
        <v>0.28836424957841483</v>
      </c>
      <c r="K52" s="46"/>
      <c r="L52" s="33">
        <v>3</v>
      </c>
      <c r="M52" s="57">
        <v>0</v>
      </c>
      <c r="N52" s="33">
        <v>46</v>
      </c>
      <c r="R52" s="55"/>
    </row>
    <row r="53" spans="1:18" x14ac:dyDescent="0.25">
      <c r="A53" s="6">
        <v>49</v>
      </c>
      <c r="B53" s="13" t="s">
        <v>54</v>
      </c>
      <c r="C53" s="17">
        <v>3</v>
      </c>
      <c r="D53" s="22">
        <v>1</v>
      </c>
      <c r="E53" s="49">
        <v>5174752</v>
      </c>
      <c r="F53" s="11">
        <v>272.64999999999998</v>
      </c>
      <c r="G53" s="12">
        <v>1.0376134889753308E-2</v>
      </c>
      <c r="H53" s="36">
        <v>0.13043478260869565</v>
      </c>
      <c r="I53" s="37">
        <v>0</v>
      </c>
      <c r="J53" s="38">
        <v>0.46456692913385828</v>
      </c>
      <c r="K53" s="46"/>
      <c r="L53" s="33">
        <v>0</v>
      </c>
      <c r="M53" s="57">
        <v>2.4E-2</v>
      </c>
      <c r="N53" s="33">
        <v>24</v>
      </c>
      <c r="R53" s="55"/>
    </row>
    <row r="54" spans="1:18" x14ac:dyDescent="0.25">
      <c r="A54" s="6">
        <v>50</v>
      </c>
      <c r="B54" s="13" t="s">
        <v>55</v>
      </c>
      <c r="C54" s="17">
        <v>2</v>
      </c>
      <c r="D54" s="22">
        <v>1</v>
      </c>
      <c r="E54" s="49">
        <v>1998530</v>
      </c>
      <c r="F54" s="11">
        <v>79.7</v>
      </c>
      <c r="G54" s="12">
        <v>-2.1245241311556029E-2</v>
      </c>
      <c r="H54" s="36">
        <v>0.12903225806451613</v>
      </c>
      <c r="I54" s="37">
        <v>1.0752688172043012E-2</v>
      </c>
      <c r="J54" s="38">
        <v>0.6705882352941176</v>
      </c>
      <c r="K54" s="46"/>
      <c r="L54" s="33">
        <v>2</v>
      </c>
      <c r="M54" s="57">
        <v>0</v>
      </c>
      <c r="N54" s="33">
        <v>5</v>
      </c>
      <c r="R54" s="55"/>
    </row>
    <row r="55" spans="1:18" x14ac:dyDescent="0.25">
      <c r="A55" s="6">
        <v>51</v>
      </c>
      <c r="B55" s="13" t="s">
        <v>56</v>
      </c>
      <c r="C55" s="17">
        <v>7</v>
      </c>
      <c r="D55" s="22">
        <v>0</v>
      </c>
      <c r="E55" s="49">
        <v>8771675</v>
      </c>
      <c r="F55" s="11">
        <v>248.8</v>
      </c>
      <c r="G55" s="12">
        <v>4.735845085245205E-2</v>
      </c>
      <c r="H55" s="36">
        <v>0.30241935483870969</v>
      </c>
      <c r="I55" s="37">
        <v>0.10887096774193548</v>
      </c>
      <c r="J55" s="38">
        <v>0.59909909909909909</v>
      </c>
      <c r="K55" s="46"/>
      <c r="L55" s="33">
        <v>8</v>
      </c>
      <c r="M55" s="57">
        <v>1.2999999999999999E-2</v>
      </c>
      <c r="N55" s="33">
        <v>13</v>
      </c>
      <c r="R55" s="55"/>
    </row>
    <row r="56" spans="1:18" x14ac:dyDescent="0.25">
      <c r="A56" s="6">
        <v>52</v>
      </c>
      <c r="B56" s="6" t="s">
        <v>57</v>
      </c>
      <c r="C56" s="17">
        <v>11</v>
      </c>
      <c r="D56" s="22">
        <v>11</v>
      </c>
      <c r="E56" s="49">
        <v>17136304</v>
      </c>
      <c r="F56" s="11">
        <v>1672.04</v>
      </c>
      <c r="G56" s="12">
        <v>9.1032475710100202E-2</v>
      </c>
      <c r="H56" s="36">
        <v>9.9715099715099717E-2</v>
      </c>
      <c r="I56" s="37">
        <v>4.5584045584045581E-3</v>
      </c>
      <c r="J56" s="38">
        <v>0.60766773162939303</v>
      </c>
      <c r="K56" s="46"/>
      <c r="L56" s="33">
        <v>47</v>
      </c>
      <c r="M56" s="57">
        <v>3.0000000000000001E-3</v>
      </c>
      <c r="N56" s="33">
        <v>125</v>
      </c>
      <c r="R56" s="55"/>
    </row>
    <row r="57" spans="1:18" x14ac:dyDescent="0.25">
      <c r="A57" s="6">
        <v>54</v>
      </c>
      <c r="B57" s="13" t="s">
        <v>58</v>
      </c>
      <c r="C57" s="17">
        <v>3</v>
      </c>
      <c r="D57" s="22">
        <v>0</v>
      </c>
      <c r="E57" s="49">
        <v>12412473</v>
      </c>
      <c r="F57" s="11">
        <v>470.75</v>
      </c>
      <c r="G57" s="12">
        <v>3.1328732610362398E-2</v>
      </c>
      <c r="H57" s="36">
        <v>0.1206896551724138</v>
      </c>
      <c r="I57" s="37">
        <v>0.81034482758620685</v>
      </c>
      <c r="J57" s="38">
        <v>0.96919431279620849</v>
      </c>
      <c r="K57" s="46"/>
      <c r="L57" s="33">
        <v>32</v>
      </c>
      <c r="M57" s="57">
        <v>3.0000000000000001E-3</v>
      </c>
      <c r="N57" s="33">
        <v>19</v>
      </c>
      <c r="R57" s="55"/>
    </row>
    <row r="58" spans="1:18" x14ac:dyDescent="0.25">
      <c r="A58" s="6"/>
      <c r="B58" s="16" t="s">
        <v>59</v>
      </c>
      <c r="C58" s="2">
        <f>SUM(C4:C57)</f>
        <v>507</v>
      </c>
      <c r="D58" s="18">
        <f>SUM(D4:D57)</f>
        <v>121</v>
      </c>
      <c r="E58" s="50">
        <v>2020704523</v>
      </c>
      <c r="F58" s="39">
        <f>SUM(F4:F57)</f>
        <v>130295.32999999999</v>
      </c>
      <c r="G58" s="40">
        <v>5.0000000000000001E-3</v>
      </c>
      <c r="H58" s="35">
        <v>0.14099999999999999</v>
      </c>
      <c r="I58" s="35">
        <v>0.11</v>
      </c>
      <c r="J58" s="35">
        <v>0.46077822236581589</v>
      </c>
      <c r="K58" s="44"/>
      <c r="L58" s="41">
        <f>SUM(L4:L57)</f>
        <v>2003</v>
      </c>
      <c r="M58" s="54">
        <v>5.0000000000000001E-3</v>
      </c>
      <c r="N58" s="41">
        <f>SUM(N4:N57)</f>
        <v>8385</v>
      </c>
    </row>
    <row r="61" spans="1:18" x14ac:dyDescent="0.25">
      <c r="E61" s="51"/>
      <c r="F61" s="2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2017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Windows User</cp:lastModifiedBy>
  <dcterms:created xsi:type="dcterms:W3CDTF">2011-10-10T18:40:05Z</dcterms:created>
  <dcterms:modified xsi:type="dcterms:W3CDTF">2018-05-11T22:38:18Z</dcterms:modified>
</cp:coreProperties>
</file>